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n6859\AppData\Roaming\OpenText\OTEdit\EC_hdlz\c349068400\"/>
    </mc:Choice>
  </mc:AlternateContent>
  <xr:revisionPtr revIDLastSave="0" documentId="13_ncr:1_{69737EF0-7393-4D73-8626-29A5688BA432}" xr6:coauthVersionLast="47" xr6:coauthVersionMax="47" xr10:uidLastSave="{00000000-0000-0000-0000-000000000000}"/>
  <bookViews>
    <workbookView xWindow="-120" yWindow="-120" windowWidth="29040" windowHeight="15720" xr2:uid="{958468E3-C0A9-4EA8-901E-16D3E0F26141}"/>
  </bookViews>
  <sheets>
    <sheet name="Q1-Q3-Q5-Q7-Q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9" i="1" l="1"/>
  <c r="C79" i="1"/>
  <c r="D79" i="1"/>
  <c r="E79" i="1"/>
  <c r="F79" i="1"/>
  <c r="G79" i="1"/>
  <c r="H79" i="1"/>
  <c r="I79" i="1"/>
  <c r="J79" i="1"/>
  <c r="K79" i="1"/>
  <c r="B80" i="1"/>
  <c r="C80" i="1"/>
  <c r="D80" i="1"/>
  <c r="E80" i="1"/>
  <c r="F80" i="1"/>
  <c r="G80" i="1"/>
  <c r="H80" i="1"/>
  <c r="I80" i="1"/>
  <c r="J80" i="1"/>
  <c r="K80" i="1"/>
  <c r="B81" i="1"/>
  <c r="C81" i="1"/>
  <c r="D81" i="1"/>
  <c r="E81" i="1"/>
  <c r="F81" i="1"/>
  <c r="G81" i="1"/>
  <c r="H81" i="1"/>
  <c r="I81" i="1"/>
  <c r="J81" i="1"/>
  <c r="K81" i="1"/>
  <c r="B82" i="1"/>
  <c r="C82" i="1"/>
  <c r="D82" i="1"/>
  <c r="E82" i="1"/>
  <c r="F82" i="1"/>
  <c r="G82" i="1"/>
  <c r="H82" i="1"/>
  <c r="I82" i="1"/>
  <c r="J82" i="1"/>
  <c r="K82" i="1"/>
  <c r="B83" i="1"/>
  <c r="C83" i="1"/>
  <c r="D83" i="1"/>
  <c r="E83" i="1"/>
  <c r="F83" i="1"/>
  <c r="G83" i="1"/>
  <c r="H83" i="1"/>
  <c r="I83" i="1"/>
  <c r="J83" i="1"/>
  <c r="K83" i="1"/>
  <c r="B84" i="1"/>
  <c r="C84" i="1"/>
  <c r="D84" i="1"/>
  <c r="E84" i="1"/>
  <c r="F84" i="1"/>
  <c r="G84" i="1"/>
  <c r="H84" i="1"/>
  <c r="I84" i="1"/>
  <c r="J84" i="1"/>
  <c r="K84" i="1"/>
  <c r="B85" i="1"/>
  <c r="C85" i="1"/>
  <c r="D85" i="1"/>
  <c r="E85" i="1"/>
  <c r="F85" i="1"/>
  <c r="G85" i="1"/>
  <c r="H85" i="1"/>
  <c r="I85" i="1"/>
  <c r="J85" i="1"/>
  <c r="K85" i="1"/>
  <c r="B86" i="1"/>
  <c r="C86" i="1"/>
  <c r="D86" i="1"/>
  <c r="E86" i="1"/>
  <c r="F86" i="1"/>
  <c r="G86" i="1"/>
  <c r="H86" i="1"/>
  <c r="I86" i="1"/>
  <c r="J86" i="1"/>
  <c r="K86" i="1"/>
  <c r="B87" i="1"/>
  <c r="C87" i="1"/>
  <c r="D87" i="1"/>
  <c r="E87" i="1"/>
  <c r="F87" i="1"/>
  <c r="G87" i="1"/>
  <c r="H87" i="1"/>
  <c r="I87" i="1"/>
  <c r="J87" i="1"/>
  <c r="K87" i="1"/>
  <c r="B88" i="1"/>
  <c r="C88" i="1"/>
  <c r="D88" i="1"/>
  <c r="E88" i="1"/>
  <c r="F88" i="1"/>
  <c r="G88" i="1"/>
  <c r="H88" i="1"/>
  <c r="I88" i="1"/>
  <c r="J88" i="1"/>
  <c r="K88" i="1"/>
  <c r="B89" i="1"/>
  <c r="C89" i="1"/>
  <c r="D89" i="1"/>
  <c r="E89" i="1"/>
  <c r="F89" i="1"/>
  <c r="G89" i="1"/>
  <c r="H89" i="1"/>
  <c r="I89" i="1"/>
  <c r="J89" i="1"/>
  <c r="K89" i="1"/>
  <c r="B90" i="1"/>
  <c r="C90" i="1"/>
  <c r="D90" i="1"/>
  <c r="E90" i="1"/>
  <c r="F90" i="1"/>
  <c r="G90" i="1"/>
  <c r="H90" i="1"/>
  <c r="I90" i="1"/>
  <c r="J90" i="1"/>
  <c r="K90" i="1"/>
  <c r="B91" i="1"/>
  <c r="C91" i="1"/>
  <c r="D91" i="1"/>
  <c r="E91" i="1"/>
  <c r="F91" i="1"/>
  <c r="G91" i="1"/>
  <c r="H91" i="1"/>
  <c r="I91" i="1"/>
  <c r="J91" i="1"/>
  <c r="K91" i="1"/>
  <c r="B92" i="1"/>
  <c r="C92" i="1"/>
  <c r="D92" i="1"/>
  <c r="E92" i="1"/>
  <c r="F92" i="1"/>
  <c r="G92" i="1"/>
  <c r="H92" i="1"/>
  <c r="I92" i="1"/>
  <c r="J92" i="1"/>
  <c r="K92" i="1"/>
  <c r="B93" i="1"/>
  <c r="C93" i="1"/>
  <c r="D93" i="1"/>
  <c r="E93" i="1"/>
  <c r="F93" i="1"/>
  <c r="G93" i="1"/>
  <c r="H93" i="1"/>
  <c r="I93" i="1"/>
  <c r="J93" i="1"/>
  <c r="K93" i="1"/>
  <c r="B94" i="1"/>
  <c r="C94" i="1"/>
  <c r="D94" i="1"/>
  <c r="E94" i="1"/>
  <c r="F94" i="1"/>
  <c r="G94" i="1"/>
  <c r="H94" i="1"/>
  <c r="I94" i="1"/>
  <c r="J94" i="1"/>
  <c r="K94" i="1"/>
  <c r="B95" i="1"/>
  <c r="C95" i="1"/>
  <c r="D95" i="1"/>
  <c r="E95" i="1"/>
  <c r="F95" i="1"/>
  <c r="G95" i="1"/>
  <c r="H95" i="1"/>
  <c r="I95" i="1"/>
  <c r="J95" i="1"/>
  <c r="K95" i="1"/>
  <c r="B96" i="1"/>
  <c r="C96" i="1"/>
  <c r="D96" i="1"/>
  <c r="E96" i="1"/>
  <c r="F96" i="1"/>
  <c r="G96" i="1"/>
  <c r="H96" i="1"/>
  <c r="I96" i="1"/>
  <c r="J96" i="1"/>
  <c r="K96" i="1"/>
  <c r="B97" i="1"/>
  <c r="C97" i="1"/>
  <c r="D97" i="1"/>
  <c r="E97" i="1"/>
  <c r="F97" i="1"/>
  <c r="G97" i="1"/>
  <c r="H97" i="1"/>
  <c r="I97" i="1"/>
  <c r="J97" i="1"/>
  <c r="K97" i="1"/>
  <c r="B98" i="1"/>
  <c r="C98" i="1"/>
  <c r="D98" i="1"/>
  <c r="E98" i="1"/>
  <c r="F98" i="1"/>
  <c r="G98" i="1"/>
  <c r="H98" i="1"/>
  <c r="I98" i="1"/>
  <c r="J98" i="1"/>
  <c r="K98" i="1"/>
  <c r="B99" i="1"/>
  <c r="C99" i="1"/>
  <c r="D99" i="1"/>
  <c r="E99" i="1"/>
  <c r="F99" i="1"/>
  <c r="G99" i="1"/>
  <c r="H99" i="1"/>
  <c r="I99" i="1"/>
  <c r="J99" i="1"/>
  <c r="K99" i="1"/>
  <c r="B78" i="1"/>
  <c r="C78" i="1"/>
  <c r="D78" i="1"/>
  <c r="E78" i="1"/>
  <c r="F78" i="1"/>
  <c r="G78" i="1"/>
  <c r="H78" i="1"/>
  <c r="I78" i="1"/>
  <c r="J78" i="1"/>
  <c r="K78" i="1"/>
</calcChain>
</file>

<file path=xl/sharedStrings.xml><?xml version="1.0" encoding="utf-8"?>
<sst xmlns="http://schemas.openxmlformats.org/spreadsheetml/2006/main" count="94" uniqueCount="51">
  <si>
    <t>Nombre de pannes normalisées Municipalité</t>
  </si>
  <si>
    <t>DMC pannes normalisées Municipalité</t>
  </si>
  <si>
    <t>Nombre d'interruptions planifiées normalisées Municipalité</t>
  </si>
  <si>
    <t>Abercorn (VL)</t>
  </si>
  <si>
    <t>Bedford, CT (CT)</t>
  </si>
  <si>
    <t>Bedford, V (V)</t>
  </si>
  <si>
    <t>Bolton-Ouest (M)</t>
  </si>
  <si>
    <t>Brigham (M)</t>
  </si>
  <si>
    <t>Brome (VL)</t>
  </si>
  <si>
    <t>Bromont (V)</t>
  </si>
  <si>
    <t>Cowansville (V)</t>
  </si>
  <si>
    <t>Dunham (V)</t>
  </si>
  <si>
    <t>East Farnham (M)</t>
  </si>
  <si>
    <t>Farnham (V)</t>
  </si>
  <si>
    <t>Frelighsburg (M)</t>
  </si>
  <si>
    <t>Lac-Brome (V)</t>
  </si>
  <si>
    <t>Notre-Dame-de-Stanbridge (M)</t>
  </si>
  <si>
    <t>Saint-Armand (M)</t>
  </si>
  <si>
    <t>Saint-Ignace-de-Stanbridge (M)</t>
  </si>
  <si>
    <t>Saint-Pierre-de-Véronne-à-Pike-River (M)</t>
  </si>
  <si>
    <t>Sainte-Sabine (Montérégie) (M)</t>
  </si>
  <si>
    <t>Stanbridge East (M)</t>
  </si>
  <si>
    <t>Stanbridge Station (M)</t>
  </si>
  <si>
    <t>Sutton (V)</t>
  </si>
  <si>
    <t>Brome-Missisquoi</t>
  </si>
  <si>
    <t>MRC Brome-Missisquoi</t>
  </si>
  <si>
    <t>Nombre de pannes brutes Municipalité</t>
  </si>
  <si>
    <t>DMC brute Municipalité</t>
  </si>
  <si>
    <t>IC brut Municipalité</t>
  </si>
  <si>
    <t>Nombre d'interruptions planifiées brutes Municipalité</t>
  </si>
  <si>
    <t>JÉM</t>
  </si>
  <si>
    <t>Nombre de pannes JÉM Municipalité</t>
  </si>
  <si>
    <t>NORMALISÉ</t>
  </si>
  <si>
    <t>BRUT</t>
  </si>
  <si>
    <t>- Nombres de pannes Normalisées : Représente le nombre de pannes de 5 minutes et plus associées aux réseaux moyenne et basse tension du distributeur en excluant celles attribualbles au JÉM.</t>
  </si>
  <si>
    <t>- DMC pannes normalisées : Représente la durée annuelle moyenne d'une panne par client interrompu. Considère les pannes de 5 minutes et plus associées aux réseaux moyenne et basse tension du distributeur en excluant celles attribualbles au JÉM.</t>
  </si>
  <si>
    <t>- IC normalisé : Représente la durée annuelle moyenne d'une interruption de service par client alimenté. Considère les interruptions (pannes et interruptions planifiées) de 5 minutes et plus du réseau moyenne tension du distributeur en excluant celles attribualbles au JÉM.</t>
  </si>
  <si>
    <t>- Nombres d'interruptions planifiées normalisées : Représente le nombre d'interruptions planifiées normalisées de 5 minutes et plus associées aux réseaux moyenne et basse tension du distributeur.</t>
  </si>
  <si>
    <t>- Nombres de pannes Brutes : Représente le nombre de pannes de 5 minutes et plus associées aux réseaux moyenne et basse tension du distributeur.</t>
  </si>
  <si>
    <t>- DMC pannes brutes : Représente la durée annuelle moyenne d'une panne par client interrompu. Considère les pannes de 5 minutes et plus associées aux réseaux moyenne et basse tension du distributeur.</t>
  </si>
  <si>
    <t>- IC brut : Représente la durée annuelle moyenne d'une interruption de service par client alimenté. Considère les interruptions (pannes et interruptions planifiées) de 5 minutes et plus du réseau moyenne tension du distributeur, du transporteur et du producteur privé.</t>
  </si>
  <si>
    <t>- Nombres d'interruptions planifiées brutes : Représente le nombre d'interruptions planifiées brutes de 5 minutes et plus associées aux réseaux moyenne et basse tension du distributeur.</t>
  </si>
  <si>
    <t>NOTES IMPORTANTES - données normalisés :</t>
  </si>
  <si>
    <t>NOTES IMPORTANTES - données brutes</t>
  </si>
  <si>
    <t xml:space="preserve">NOTES IMPORTANTES - jour d'événement majeur (JÉM) </t>
  </si>
  <si>
    <t>- Nombres de pannes JÉM : Représente le nombre de pannes de 5 minutes et plus associées aux réseaux moyenne et basse tension du distributeur lors des JÉM</t>
  </si>
  <si>
    <t xml:space="preserve"> </t>
  </si>
  <si>
    <t>- Définition JÉM : Correspond aux journées dont l’indice de continuité (IC) est plus élevé que le seuil de normalisation. Essentiellement des événements climatiques importants. Se calcule sur une journée de 00:00 à 23:59. Ces données sont exclues des indicateurs normalisés. Le seuil de normalisation est basé sur l’approche statistique 2,5β reconnue par IEEE.</t>
  </si>
  <si>
    <t>IC normalisé municipalité</t>
  </si>
  <si>
    <t>HYDRO-QUÉBEC</t>
  </si>
  <si>
    <t>DAI-2026-0494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</si>
</sst>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A"/>
      <name val="Calibri"/>
      <family val="2"/>
    </font>
    <font>
      <b/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000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5" fillId="0" borderId="0" xfId="1" applyFont="1"/>
    <xf numFmtId="3" fontId="0" fillId="0" borderId="0" xfId="0" applyNumberFormat="1"/>
    <xf numFmtId="3" fontId="4" fillId="0" borderId="0" xfId="0" applyNumberFormat="1" applyFont="1"/>
    <xf numFmtId="0" fontId="2" fillId="2" borderId="0" xfId="0" applyFont="1" applyFill="1"/>
    <xf numFmtId="0" fontId="5" fillId="0" borderId="2" xfId="1" applyFont="1" applyBorder="1"/>
    <xf numFmtId="3" fontId="0" fillId="0" borderId="2" xfId="0" applyNumberFormat="1" applyBorder="1"/>
    <xf numFmtId="0" fontId="0" fillId="0" borderId="4" xfId="0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6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2" borderId="1" xfId="0" applyFont="1" applyFill="1" applyBorder="1"/>
    <xf numFmtId="0" fontId="5" fillId="0" borderId="9" xfId="1" applyFont="1" applyBorder="1"/>
    <xf numFmtId="0" fontId="5" fillId="0" borderId="10" xfId="1" applyFont="1" applyBorder="1"/>
    <xf numFmtId="3" fontId="0" fillId="0" borderId="10" xfId="0" applyNumberFormat="1" applyBorder="1"/>
    <xf numFmtId="3" fontId="0" fillId="0" borderId="9" xfId="0" applyNumberFormat="1" applyBorder="1"/>
    <xf numFmtId="0" fontId="0" fillId="0" borderId="10" xfId="0" applyBorder="1"/>
    <xf numFmtId="0" fontId="0" fillId="0" borderId="11" xfId="0" applyBorder="1"/>
    <xf numFmtId="3" fontId="0" fillId="0" borderId="4" xfId="0" applyNumberFormat="1" applyBorder="1"/>
    <xf numFmtId="3" fontId="0" fillId="0" borderId="11" xfId="0" applyNumberFormat="1" applyBorder="1"/>
    <xf numFmtId="0" fontId="7" fillId="0" borderId="0" xfId="2" applyFont="1" applyAlignment="1">
      <alignment vertical="top"/>
    </xf>
    <xf numFmtId="0" fontId="3" fillId="0" borderId="0" xfId="2" quotePrefix="1" applyFont="1" applyAlignment="1">
      <alignment vertical="top"/>
    </xf>
    <xf numFmtId="0" fontId="3" fillId="0" borderId="0" xfId="0" quotePrefix="1" applyFont="1" applyAlignment="1">
      <alignment vertical="top"/>
    </xf>
    <xf numFmtId="0" fontId="8" fillId="0" borderId="0" xfId="1" quotePrefix="1" applyFont="1"/>
    <xf numFmtId="0" fontId="3" fillId="0" borderId="0" xfId="0" applyFont="1"/>
  </cellXfs>
  <cellStyles count="3">
    <cellStyle name="Normal" xfId="0" builtinId="0"/>
    <cellStyle name="Normal 2" xfId="1" xr:uid="{B832ADE7-A4D3-4966-8ED0-5A9C9130C7F3}"/>
    <cellStyle name="Normal 3" xfId="2" xr:uid="{42894F8B-3D78-4BF8-AB5A-E28EFF6C5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A6A0-844A-4FDD-8613-93C81EC67771}">
  <sheetPr>
    <pageSetUpPr fitToPage="1"/>
  </sheetPr>
  <dimension ref="A1:AP99"/>
  <sheetViews>
    <sheetView tabSelected="1" workbookViewId="0">
      <selection activeCell="C3" sqref="C3"/>
    </sheetView>
  </sheetViews>
  <sheetFormatPr baseColWidth="10" defaultRowHeight="15" x14ac:dyDescent="0.25"/>
  <cols>
    <col min="1" max="1" width="38.85546875" bestFit="1" customWidth="1"/>
  </cols>
  <sheetData>
    <row r="1" spans="1:42" x14ac:dyDescent="0.25">
      <c r="A1" s="27" t="s">
        <v>49</v>
      </c>
    </row>
    <row r="2" spans="1:42" x14ac:dyDescent="0.25">
      <c r="A2" s="27" t="s">
        <v>50</v>
      </c>
    </row>
    <row r="4" spans="1:42" x14ac:dyDescent="0.25">
      <c r="A4" s="23" t="s">
        <v>42</v>
      </c>
    </row>
    <row r="5" spans="1:42" x14ac:dyDescent="0.25">
      <c r="A5" s="24" t="s">
        <v>34</v>
      </c>
    </row>
    <row r="6" spans="1:42" x14ac:dyDescent="0.25">
      <c r="A6" s="24" t="s">
        <v>35</v>
      </c>
    </row>
    <row r="7" spans="1:42" x14ac:dyDescent="0.25">
      <c r="A7" s="24" t="s">
        <v>36</v>
      </c>
    </row>
    <row r="8" spans="1:42" x14ac:dyDescent="0.25">
      <c r="A8" s="25" t="s">
        <v>37</v>
      </c>
    </row>
    <row r="10" spans="1:42" ht="15.75" thickBot="1" x14ac:dyDescent="0.3"/>
    <row r="11" spans="1:42" x14ac:dyDescent="0.25">
      <c r="A11" s="4" t="s">
        <v>32</v>
      </c>
      <c r="B11" s="11" t="s"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1" t="s">
        <v>1</v>
      </c>
      <c r="M11" s="12"/>
      <c r="N11" s="12"/>
      <c r="O11" s="12"/>
      <c r="P11" s="12"/>
      <c r="Q11" s="12"/>
      <c r="R11" s="12"/>
      <c r="S11" s="12"/>
      <c r="T11" s="12"/>
      <c r="U11" s="12"/>
      <c r="V11" s="11" t="s">
        <v>48</v>
      </c>
      <c r="W11" s="12"/>
      <c r="X11" s="12"/>
      <c r="Y11" s="12"/>
      <c r="Z11" s="12"/>
      <c r="AA11" s="12"/>
      <c r="AB11" s="12"/>
      <c r="AC11" s="12"/>
      <c r="AD11" s="12"/>
      <c r="AE11" s="12"/>
      <c r="AF11" s="11" t="s">
        <v>2</v>
      </c>
      <c r="AG11" s="12"/>
      <c r="AH11" s="12"/>
      <c r="AI11" s="12"/>
      <c r="AJ11" s="12"/>
      <c r="AK11" s="12"/>
      <c r="AL11" s="12"/>
      <c r="AM11" s="12"/>
      <c r="AN11" s="12"/>
      <c r="AO11" s="12"/>
      <c r="AP11" s="13"/>
    </row>
    <row r="12" spans="1:42" ht="15.75" thickBot="1" x14ac:dyDescent="0.3">
      <c r="A12" s="14"/>
      <c r="B12" s="8">
        <v>2016</v>
      </c>
      <c r="C12" s="9">
        <v>2017</v>
      </c>
      <c r="D12" s="9">
        <v>2018</v>
      </c>
      <c r="E12" s="9">
        <v>2019</v>
      </c>
      <c r="F12" s="9">
        <v>2020</v>
      </c>
      <c r="G12" s="9">
        <v>2021</v>
      </c>
      <c r="H12" s="9">
        <v>2022</v>
      </c>
      <c r="I12" s="9">
        <v>2023</v>
      </c>
      <c r="J12" s="9">
        <v>2024</v>
      </c>
      <c r="K12" s="9">
        <v>2025</v>
      </c>
      <c r="L12" s="8">
        <v>2016</v>
      </c>
      <c r="M12" s="9">
        <v>2017</v>
      </c>
      <c r="N12" s="9">
        <v>2018</v>
      </c>
      <c r="O12" s="9">
        <v>2019</v>
      </c>
      <c r="P12" s="9">
        <v>2020</v>
      </c>
      <c r="Q12" s="9">
        <v>2021</v>
      </c>
      <c r="R12" s="9">
        <v>2022</v>
      </c>
      <c r="S12" s="9">
        <v>2023</v>
      </c>
      <c r="T12" s="9">
        <v>2024</v>
      </c>
      <c r="U12" s="9">
        <v>2025</v>
      </c>
      <c r="V12" s="8">
        <v>2016</v>
      </c>
      <c r="W12" s="9">
        <v>2017</v>
      </c>
      <c r="X12" s="9">
        <v>2018</v>
      </c>
      <c r="Y12" s="9">
        <v>2019</v>
      </c>
      <c r="Z12" s="9">
        <v>2020</v>
      </c>
      <c r="AA12" s="9">
        <v>2021</v>
      </c>
      <c r="AB12" s="9">
        <v>2022</v>
      </c>
      <c r="AC12" s="9">
        <v>2023</v>
      </c>
      <c r="AD12" s="9">
        <v>2024</v>
      </c>
      <c r="AE12" s="9">
        <v>2025</v>
      </c>
      <c r="AF12" s="8">
        <v>2016</v>
      </c>
      <c r="AG12" s="9">
        <v>2017</v>
      </c>
      <c r="AH12" s="9">
        <v>2018</v>
      </c>
      <c r="AI12" s="9">
        <v>2019</v>
      </c>
      <c r="AJ12" s="9">
        <v>2020</v>
      </c>
      <c r="AK12" s="9">
        <v>2021</v>
      </c>
      <c r="AL12" s="9">
        <v>2022</v>
      </c>
      <c r="AM12" s="9">
        <v>2023</v>
      </c>
      <c r="AN12" s="9">
        <v>2024</v>
      </c>
      <c r="AO12" s="9">
        <v>2025</v>
      </c>
      <c r="AP12" s="10">
        <v>2026</v>
      </c>
    </row>
    <row r="13" spans="1:42" x14ac:dyDescent="0.25">
      <c r="A13" s="1" t="s">
        <v>3</v>
      </c>
      <c r="B13" s="5">
        <v>17</v>
      </c>
      <c r="C13" s="1">
        <v>20</v>
      </c>
      <c r="D13" s="1">
        <v>15</v>
      </c>
      <c r="E13" s="2">
        <v>13</v>
      </c>
      <c r="F13" s="2">
        <v>13</v>
      </c>
      <c r="G13" s="2">
        <v>12</v>
      </c>
      <c r="H13" s="2">
        <v>10</v>
      </c>
      <c r="I13" s="2">
        <v>18</v>
      </c>
      <c r="J13" s="2">
        <v>13</v>
      </c>
      <c r="K13" s="2">
        <v>11</v>
      </c>
      <c r="L13" s="6">
        <v>11.986000000000001</v>
      </c>
      <c r="M13" s="2">
        <v>148.947</v>
      </c>
      <c r="N13" s="2">
        <v>66.683000000000007</v>
      </c>
      <c r="O13" s="2">
        <v>34.793399999999998</v>
      </c>
      <c r="P13" s="2">
        <v>18.6706</v>
      </c>
      <c r="Q13" s="2">
        <v>71.871700000000004</v>
      </c>
      <c r="R13" s="2">
        <v>70.74785</v>
      </c>
      <c r="S13" s="2">
        <v>44.099130000000002</v>
      </c>
      <c r="T13" s="2">
        <v>59.104952408999999</v>
      </c>
      <c r="U13" s="2">
        <v>69.616270521999994</v>
      </c>
      <c r="V13" s="6">
        <v>29.518999999999998</v>
      </c>
      <c r="W13" s="2">
        <v>732.77300000000002</v>
      </c>
      <c r="X13" s="2">
        <v>377.61</v>
      </c>
      <c r="Y13" s="2">
        <v>113.88114</v>
      </c>
      <c r="Z13" s="2">
        <v>248.74444</v>
      </c>
      <c r="AA13" s="2">
        <v>360.09775000000002</v>
      </c>
      <c r="AB13" s="2">
        <v>248.39059</v>
      </c>
      <c r="AC13" s="2">
        <v>564.65291999999999</v>
      </c>
      <c r="AD13" s="2">
        <v>699.22369938300005</v>
      </c>
      <c r="AE13" s="2">
        <v>371.71228057899998</v>
      </c>
      <c r="AF13" s="6">
        <v>2</v>
      </c>
      <c r="AG13" s="2">
        <v>2</v>
      </c>
      <c r="AH13" s="2">
        <v>0</v>
      </c>
      <c r="AI13">
        <v>2</v>
      </c>
      <c r="AJ13">
        <v>7</v>
      </c>
      <c r="AK13">
        <v>7</v>
      </c>
      <c r="AL13">
        <v>3</v>
      </c>
      <c r="AM13">
        <v>4</v>
      </c>
      <c r="AN13">
        <v>10</v>
      </c>
      <c r="AO13">
        <v>3</v>
      </c>
      <c r="AP13" s="7">
        <v>1</v>
      </c>
    </row>
    <row r="14" spans="1:42" x14ac:dyDescent="0.25">
      <c r="A14" s="1" t="s">
        <v>4</v>
      </c>
      <c r="B14" s="5">
        <v>9</v>
      </c>
      <c r="C14" s="1">
        <v>14</v>
      </c>
      <c r="D14" s="1">
        <v>13</v>
      </c>
      <c r="E14" s="2">
        <v>11</v>
      </c>
      <c r="F14" s="2">
        <v>10</v>
      </c>
      <c r="G14" s="2">
        <v>8</v>
      </c>
      <c r="H14" s="2">
        <v>13</v>
      </c>
      <c r="I14" s="2">
        <v>13</v>
      </c>
      <c r="J14" s="2">
        <v>15</v>
      </c>
      <c r="K14" s="2">
        <v>14</v>
      </c>
      <c r="L14" s="6">
        <v>74.302000000000007</v>
      </c>
      <c r="M14" s="2">
        <v>31.853000000000002</v>
      </c>
      <c r="N14" s="2">
        <v>24.832999999999998</v>
      </c>
      <c r="O14" s="2">
        <v>45.77711</v>
      </c>
      <c r="P14" s="2">
        <v>90.871690000000001</v>
      </c>
      <c r="Q14" s="2">
        <v>145.28925000000001</v>
      </c>
      <c r="R14" s="2">
        <v>145.74936</v>
      </c>
      <c r="S14" s="2">
        <v>67.731700000000004</v>
      </c>
      <c r="T14" s="2">
        <v>93.919145833000002</v>
      </c>
      <c r="U14" s="2">
        <v>218.13759333300001</v>
      </c>
      <c r="V14" s="6">
        <v>20.969000000000001</v>
      </c>
      <c r="W14" s="2">
        <v>73.27</v>
      </c>
      <c r="X14" s="2">
        <v>68.566000000000003</v>
      </c>
      <c r="Y14" s="2">
        <v>142.67277000000001</v>
      </c>
      <c r="Z14" s="2">
        <v>135.07547</v>
      </c>
      <c r="AA14" s="2">
        <v>307.48306000000002</v>
      </c>
      <c r="AB14" s="2">
        <v>524.72356000000002</v>
      </c>
      <c r="AC14" s="2">
        <v>212.60454999999999</v>
      </c>
      <c r="AD14" s="2">
        <v>169.10003306599998</v>
      </c>
      <c r="AE14" s="2">
        <v>518.23481854800002</v>
      </c>
      <c r="AF14" s="6">
        <v>5</v>
      </c>
      <c r="AG14" s="2">
        <v>3</v>
      </c>
      <c r="AH14" s="2">
        <v>1</v>
      </c>
      <c r="AI14">
        <v>6</v>
      </c>
      <c r="AJ14">
        <v>3</v>
      </c>
      <c r="AK14">
        <v>5</v>
      </c>
      <c r="AL14">
        <v>1</v>
      </c>
      <c r="AM14">
        <v>7</v>
      </c>
      <c r="AN14">
        <v>11</v>
      </c>
      <c r="AO14">
        <v>6</v>
      </c>
      <c r="AP14" s="7">
        <v>0</v>
      </c>
    </row>
    <row r="15" spans="1:42" x14ac:dyDescent="0.25">
      <c r="A15" s="1" t="s">
        <v>5</v>
      </c>
      <c r="B15" s="5">
        <v>8</v>
      </c>
      <c r="C15" s="1">
        <v>13</v>
      </c>
      <c r="D15" s="1">
        <v>11</v>
      </c>
      <c r="E15" s="2">
        <v>8</v>
      </c>
      <c r="F15" s="2">
        <v>11</v>
      </c>
      <c r="G15" s="2">
        <v>15</v>
      </c>
      <c r="H15" s="2">
        <v>8</v>
      </c>
      <c r="I15" s="2">
        <v>18</v>
      </c>
      <c r="J15" s="2">
        <v>10</v>
      </c>
      <c r="K15" s="2">
        <v>13</v>
      </c>
      <c r="L15" s="6">
        <v>149.30500000000001</v>
      </c>
      <c r="M15" s="2">
        <v>71.709999999999994</v>
      </c>
      <c r="N15" s="2">
        <v>20.856999999999999</v>
      </c>
      <c r="O15" s="2">
        <v>79.388440000000003</v>
      </c>
      <c r="P15" s="2">
        <v>55.654789999999998</v>
      </c>
      <c r="Q15" s="2">
        <v>113.39379</v>
      </c>
      <c r="R15" s="2">
        <v>97.849159999999998</v>
      </c>
      <c r="S15" s="2">
        <v>69.983720000000005</v>
      </c>
      <c r="T15" s="2">
        <v>83.967947367999997</v>
      </c>
      <c r="U15" s="2">
        <v>113.301178866</v>
      </c>
      <c r="V15" s="6">
        <v>1.016</v>
      </c>
      <c r="W15" s="2">
        <v>111.797</v>
      </c>
      <c r="X15" s="2">
        <v>56.076000000000001</v>
      </c>
      <c r="Y15" s="2">
        <v>218.36008000000001</v>
      </c>
      <c r="Z15" s="2">
        <v>42.671939999999999</v>
      </c>
      <c r="AA15" s="2">
        <v>216.14929000000001</v>
      </c>
      <c r="AB15" s="2">
        <v>357.77075000000002</v>
      </c>
      <c r="AC15" s="2">
        <v>301.41471999999999</v>
      </c>
      <c r="AD15" s="2">
        <v>142.86777637400002</v>
      </c>
      <c r="AE15" s="2">
        <v>231.41554907399998</v>
      </c>
      <c r="AF15" s="6">
        <v>3</v>
      </c>
      <c r="AG15" s="2">
        <v>6</v>
      </c>
      <c r="AH15" s="2">
        <v>3</v>
      </c>
      <c r="AI15">
        <v>6</v>
      </c>
      <c r="AJ15">
        <v>6</v>
      </c>
      <c r="AK15">
        <v>4</v>
      </c>
      <c r="AL15">
        <v>8</v>
      </c>
      <c r="AM15">
        <v>19</v>
      </c>
      <c r="AN15">
        <v>17</v>
      </c>
      <c r="AO15">
        <v>12</v>
      </c>
      <c r="AP15" s="7">
        <v>11</v>
      </c>
    </row>
    <row r="16" spans="1:42" x14ac:dyDescent="0.25">
      <c r="A16" s="1" t="s">
        <v>6</v>
      </c>
      <c r="B16" s="5">
        <v>21</v>
      </c>
      <c r="C16" s="1">
        <v>20</v>
      </c>
      <c r="D16" s="1">
        <v>27</v>
      </c>
      <c r="E16" s="2">
        <v>28</v>
      </c>
      <c r="F16" s="2">
        <v>25</v>
      </c>
      <c r="G16" s="2">
        <v>21</v>
      </c>
      <c r="H16" s="2">
        <v>24</v>
      </c>
      <c r="I16" s="2">
        <v>26</v>
      </c>
      <c r="J16" s="2">
        <v>17</v>
      </c>
      <c r="K16" s="2">
        <v>18</v>
      </c>
      <c r="L16" s="6">
        <v>97.730999999999995</v>
      </c>
      <c r="M16" s="2">
        <v>114.249</v>
      </c>
      <c r="N16" s="2">
        <v>106.77800000000001</v>
      </c>
      <c r="O16" s="2">
        <v>130.52551</v>
      </c>
      <c r="P16" s="2">
        <v>126.12475999999999</v>
      </c>
      <c r="Q16" s="2">
        <v>124.98305999999999</v>
      </c>
      <c r="R16" s="2">
        <v>132.24612999999999</v>
      </c>
      <c r="S16" s="2">
        <v>204.83297999999999</v>
      </c>
      <c r="T16" s="2">
        <v>38.285663939000003</v>
      </c>
      <c r="U16" s="2">
        <v>60.673212309999997</v>
      </c>
      <c r="V16" s="6">
        <v>260.96199999999999</v>
      </c>
      <c r="W16" s="2">
        <v>430.07900000000001</v>
      </c>
      <c r="X16" s="2">
        <v>153.52000000000001</v>
      </c>
      <c r="Y16" s="2">
        <v>570.93740000000003</v>
      </c>
      <c r="Z16" s="2">
        <v>775.74870999999996</v>
      </c>
      <c r="AA16" s="2">
        <v>361.26688000000001</v>
      </c>
      <c r="AB16" s="2">
        <v>866.79539999999997</v>
      </c>
      <c r="AC16" s="2">
        <v>1816.6861200000001</v>
      </c>
      <c r="AD16" s="2">
        <v>233.67061023099998</v>
      </c>
      <c r="AE16" s="2">
        <v>508.76238738900003</v>
      </c>
      <c r="AF16" s="6">
        <v>4</v>
      </c>
      <c r="AG16" s="2">
        <v>6</v>
      </c>
      <c r="AH16" s="2">
        <v>0</v>
      </c>
      <c r="AI16">
        <v>3</v>
      </c>
      <c r="AJ16">
        <v>4</v>
      </c>
      <c r="AK16">
        <v>19</v>
      </c>
      <c r="AL16">
        <v>9</v>
      </c>
      <c r="AM16">
        <v>9</v>
      </c>
      <c r="AN16">
        <v>6</v>
      </c>
      <c r="AO16">
        <v>5</v>
      </c>
      <c r="AP16" s="7">
        <v>4</v>
      </c>
    </row>
    <row r="17" spans="1:42" x14ac:dyDescent="0.25">
      <c r="A17" s="1" t="s">
        <v>7</v>
      </c>
      <c r="B17" s="5">
        <v>39</v>
      </c>
      <c r="C17" s="1">
        <v>39</v>
      </c>
      <c r="D17" s="1">
        <v>34</v>
      </c>
      <c r="E17" s="2">
        <v>44</v>
      </c>
      <c r="F17" s="2">
        <v>33</v>
      </c>
      <c r="G17" s="2">
        <v>42</v>
      </c>
      <c r="H17" s="2">
        <v>33</v>
      </c>
      <c r="I17" s="2">
        <v>38</v>
      </c>
      <c r="J17" s="2">
        <v>37</v>
      </c>
      <c r="K17" s="2">
        <v>26</v>
      </c>
      <c r="L17" s="6">
        <v>371.48500000000001</v>
      </c>
      <c r="M17" s="2">
        <v>81.180999999999997</v>
      </c>
      <c r="N17" s="2">
        <v>143.03899999999999</v>
      </c>
      <c r="O17" s="2">
        <v>58.903840000000002</v>
      </c>
      <c r="P17" s="2">
        <v>113.28071</v>
      </c>
      <c r="Q17" s="2">
        <v>201.52735999999999</v>
      </c>
      <c r="R17" s="2">
        <v>58.499339999999997</v>
      </c>
      <c r="S17" s="2">
        <v>104.31639</v>
      </c>
      <c r="T17" s="2">
        <v>94.850829795999999</v>
      </c>
      <c r="U17" s="2">
        <v>156.248806739</v>
      </c>
      <c r="V17" s="6">
        <v>472.90499999999997</v>
      </c>
      <c r="W17" s="2">
        <v>230.12799999999999</v>
      </c>
      <c r="X17" s="2">
        <v>501.81</v>
      </c>
      <c r="Y17" s="2">
        <v>227.21963</v>
      </c>
      <c r="Z17" s="2">
        <v>512.42907000000002</v>
      </c>
      <c r="AA17" s="2">
        <v>380.24068</v>
      </c>
      <c r="AB17" s="2">
        <v>136.71808999999999</v>
      </c>
      <c r="AC17" s="2">
        <v>497.76134000000002</v>
      </c>
      <c r="AD17" s="2">
        <v>375.11652171600002</v>
      </c>
      <c r="AE17" s="2">
        <v>392.45223166400001</v>
      </c>
      <c r="AF17" s="6">
        <v>6</v>
      </c>
      <c r="AG17" s="2">
        <v>11</v>
      </c>
      <c r="AH17" s="2">
        <v>10</v>
      </c>
      <c r="AI17">
        <v>5</v>
      </c>
      <c r="AJ17">
        <v>4</v>
      </c>
      <c r="AK17">
        <v>18</v>
      </c>
      <c r="AL17">
        <v>6</v>
      </c>
      <c r="AM17">
        <v>28</v>
      </c>
      <c r="AN17">
        <v>7</v>
      </c>
      <c r="AO17">
        <v>6</v>
      </c>
      <c r="AP17" s="7">
        <v>3</v>
      </c>
    </row>
    <row r="18" spans="1:42" x14ac:dyDescent="0.25">
      <c r="A18" s="1" t="s">
        <v>8</v>
      </c>
      <c r="B18" s="5">
        <v>7</v>
      </c>
      <c r="C18" s="1">
        <v>7</v>
      </c>
      <c r="D18" s="1">
        <v>9</v>
      </c>
      <c r="E18" s="2">
        <v>5</v>
      </c>
      <c r="F18" s="2">
        <v>5</v>
      </c>
      <c r="G18" s="2">
        <v>3</v>
      </c>
      <c r="H18" s="2">
        <v>6</v>
      </c>
      <c r="I18" s="2">
        <v>8</v>
      </c>
      <c r="J18" s="2">
        <v>2</v>
      </c>
      <c r="K18" s="2">
        <v>1</v>
      </c>
      <c r="L18" s="6">
        <v>377.84800000000001</v>
      </c>
      <c r="M18" s="2">
        <v>201.476</v>
      </c>
      <c r="N18" s="2">
        <v>199.43799999999999</v>
      </c>
      <c r="O18" s="2">
        <v>51.095440000000004</v>
      </c>
      <c r="P18" s="2">
        <v>106.83913</v>
      </c>
      <c r="Q18" s="2">
        <v>99.162930000000003</v>
      </c>
      <c r="R18" s="2">
        <v>24.875869999999999</v>
      </c>
      <c r="S18" s="2">
        <v>40.77084</v>
      </c>
      <c r="T18" s="2">
        <v>11.636383562000001</v>
      </c>
      <c r="U18" s="2">
        <v>128.432566154</v>
      </c>
      <c r="V18" s="6">
        <v>1196.1659999999999</v>
      </c>
      <c r="W18" s="2">
        <v>472.25200000000001</v>
      </c>
      <c r="X18" s="2">
        <v>209.071</v>
      </c>
      <c r="Y18" s="2">
        <v>173.39893000000001</v>
      </c>
      <c r="Z18" s="2">
        <v>789.14980000000003</v>
      </c>
      <c r="AA18" s="2">
        <v>18.392340000000001</v>
      </c>
      <c r="AB18" s="2">
        <v>141.0882</v>
      </c>
      <c r="AC18" s="2">
        <v>170.97228999999999</v>
      </c>
      <c r="AD18" s="2">
        <v>22.731038147</v>
      </c>
      <c r="AE18" s="2">
        <v>544.79911469699994</v>
      </c>
      <c r="AF18" s="6">
        <v>1</v>
      </c>
      <c r="AG18" s="2">
        <v>0</v>
      </c>
      <c r="AH18" s="2">
        <v>1</v>
      </c>
      <c r="AI18">
        <v>0</v>
      </c>
      <c r="AJ18">
        <v>3</v>
      </c>
      <c r="AK18">
        <v>2</v>
      </c>
      <c r="AL18">
        <v>0</v>
      </c>
      <c r="AM18">
        <v>1</v>
      </c>
      <c r="AN18">
        <v>5</v>
      </c>
      <c r="AO18">
        <v>0</v>
      </c>
      <c r="AP18" s="7">
        <v>2</v>
      </c>
    </row>
    <row r="19" spans="1:42" x14ac:dyDescent="0.25">
      <c r="A19" s="1" t="s">
        <v>9</v>
      </c>
      <c r="B19" s="5">
        <v>88</v>
      </c>
      <c r="C19" s="1">
        <v>92</v>
      </c>
      <c r="D19" s="1">
        <v>109</v>
      </c>
      <c r="E19" s="2">
        <v>85</v>
      </c>
      <c r="F19" s="2">
        <v>115</v>
      </c>
      <c r="G19" s="2">
        <v>67</v>
      </c>
      <c r="H19" s="2">
        <v>80</v>
      </c>
      <c r="I19" s="2">
        <v>85</v>
      </c>
      <c r="J19" s="2">
        <v>65</v>
      </c>
      <c r="K19" s="2">
        <v>80</v>
      </c>
      <c r="L19" s="6">
        <v>88.269000000000005</v>
      </c>
      <c r="M19" s="2">
        <v>43.576999999999998</v>
      </c>
      <c r="N19" s="2">
        <v>95.507000000000005</v>
      </c>
      <c r="O19" s="2">
        <v>38.718420000000002</v>
      </c>
      <c r="P19" s="2">
        <v>55.063639999999999</v>
      </c>
      <c r="Q19" s="2">
        <v>69.492819999999995</v>
      </c>
      <c r="R19" s="2">
        <v>78.455110000000005</v>
      </c>
      <c r="S19" s="2">
        <v>74.854870000000005</v>
      </c>
      <c r="T19" s="2">
        <v>35.452671043999999</v>
      </c>
      <c r="U19" s="2">
        <v>86.981499225999997</v>
      </c>
      <c r="V19" s="6">
        <v>146.91999999999999</v>
      </c>
      <c r="W19" s="2">
        <v>110.206</v>
      </c>
      <c r="X19" s="2">
        <v>151.40199999999999</v>
      </c>
      <c r="Y19" s="2">
        <v>86.417659999999998</v>
      </c>
      <c r="Z19" s="2">
        <v>303.65357</v>
      </c>
      <c r="AA19" s="2">
        <v>175.13007999999999</v>
      </c>
      <c r="AB19" s="2">
        <v>239.52381</v>
      </c>
      <c r="AC19" s="2">
        <v>338.63535999999999</v>
      </c>
      <c r="AD19" s="2">
        <v>84.300045544</v>
      </c>
      <c r="AE19" s="2">
        <v>325.81558269300001</v>
      </c>
      <c r="AF19" s="6">
        <v>37</v>
      </c>
      <c r="AG19" s="2">
        <v>64</v>
      </c>
      <c r="AH19" s="2">
        <v>48</v>
      </c>
      <c r="AI19">
        <v>50</v>
      </c>
      <c r="AJ19">
        <v>86</v>
      </c>
      <c r="AK19">
        <v>59</v>
      </c>
      <c r="AL19">
        <v>45</v>
      </c>
      <c r="AM19">
        <v>42</v>
      </c>
      <c r="AN19">
        <v>63</v>
      </c>
      <c r="AO19">
        <v>35</v>
      </c>
      <c r="AP19" s="7">
        <v>14</v>
      </c>
    </row>
    <row r="20" spans="1:42" x14ac:dyDescent="0.25">
      <c r="A20" s="1" t="s">
        <v>10</v>
      </c>
      <c r="B20" s="5">
        <v>66</v>
      </c>
      <c r="C20" s="1">
        <v>85</v>
      </c>
      <c r="D20" s="1">
        <v>54</v>
      </c>
      <c r="E20" s="2">
        <v>73</v>
      </c>
      <c r="F20" s="2">
        <v>45</v>
      </c>
      <c r="G20" s="2">
        <v>55</v>
      </c>
      <c r="H20" s="2">
        <v>56</v>
      </c>
      <c r="I20" s="2">
        <v>63</v>
      </c>
      <c r="J20" s="2">
        <v>64</v>
      </c>
      <c r="K20" s="2">
        <v>84</v>
      </c>
      <c r="L20" s="6">
        <v>222.773</v>
      </c>
      <c r="M20" s="2">
        <v>66.085999999999999</v>
      </c>
      <c r="N20" s="2">
        <v>76.52</v>
      </c>
      <c r="O20" s="2">
        <v>105.29225</v>
      </c>
      <c r="P20" s="2">
        <v>78.920289999999994</v>
      </c>
      <c r="Q20" s="2">
        <v>89.76397</v>
      </c>
      <c r="R20" s="2">
        <v>58.929020000000001</v>
      </c>
      <c r="S20" s="2">
        <v>116.03572</v>
      </c>
      <c r="T20" s="2">
        <v>115.830075046</v>
      </c>
      <c r="U20" s="2">
        <v>116.348991235</v>
      </c>
      <c r="V20" s="6">
        <v>440.04700000000003</v>
      </c>
      <c r="W20" s="2">
        <v>70.757000000000005</v>
      </c>
      <c r="X20" s="2">
        <v>227.452</v>
      </c>
      <c r="Y20" s="2">
        <v>151.01038</v>
      </c>
      <c r="Z20" s="2">
        <v>106.76781</v>
      </c>
      <c r="AA20" s="2">
        <v>87.023290000000003</v>
      </c>
      <c r="AB20" s="2">
        <v>15.92529</v>
      </c>
      <c r="AC20" s="2">
        <v>227.64931000000001</v>
      </c>
      <c r="AD20" s="2">
        <v>209.28489192000001</v>
      </c>
      <c r="AE20" s="2">
        <v>197.194972877</v>
      </c>
      <c r="AF20" s="6">
        <v>31</v>
      </c>
      <c r="AG20" s="2">
        <v>35</v>
      </c>
      <c r="AH20" s="2">
        <v>33</v>
      </c>
      <c r="AI20">
        <v>13</v>
      </c>
      <c r="AJ20">
        <v>21</v>
      </c>
      <c r="AK20">
        <v>34</v>
      </c>
      <c r="AL20">
        <v>17</v>
      </c>
      <c r="AM20">
        <v>54</v>
      </c>
      <c r="AN20">
        <v>35</v>
      </c>
      <c r="AO20">
        <v>46</v>
      </c>
      <c r="AP20" s="7">
        <v>24</v>
      </c>
    </row>
    <row r="21" spans="1:42" x14ac:dyDescent="0.25">
      <c r="A21" s="1" t="s">
        <v>11</v>
      </c>
      <c r="B21" s="5">
        <v>61</v>
      </c>
      <c r="C21" s="1">
        <v>58</v>
      </c>
      <c r="D21" s="1">
        <v>33</v>
      </c>
      <c r="E21" s="2">
        <v>44</v>
      </c>
      <c r="F21" s="2">
        <v>52</v>
      </c>
      <c r="G21" s="2">
        <v>54</v>
      </c>
      <c r="H21" s="2">
        <v>41</v>
      </c>
      <c r="I21" s="2">
        <v>65</v>
      </c>
      <c r="J21" s="2">
        <v>56</v>
      </c>
      <c r="K21" s="2">
        <v>60</v>
      </c>
      <c r="L21" s="6">
        <v>71.171999999999997</v>
      </c>
      <c r="M21" s="2">
        <v>82.900999999999996</v>
      </c>
      <c r="N21" s="2">
        <v>71.572000000000003</v>
      </c>
      <c r="O21" s="2">
        <v>72.805880000000002</v>
      </c>
      <c r="P21" s="2">
        <v>52.647350000000003</v>
      </c>
      <c r="Q21" s="2">
        <v>73.943100000000001</v>
      </c>
      <c r="R21" s="2">
        <v>42.739400000000003</v>
      </c>
      <c r="S21" s="2">
        <v>86.299189999999996</v>
      </c>
      <c r="T21" s="2">
        <v>64.318909171000001</v>
      </c>
      <c r="U21" s="2">
        <v>40.531702183999997</v>
      </c>
      <c r="V21" s="6">
        <v>410.09699999999998</v>
      </c>
      <c r="W21" s="2">
        <v>165.625</v>
      </c>
      <c r="X21" s="2">
        <v>135.67699999999999</v>
      </c>
      <c r="Y21" s="2">
        <v>210.20097999999999</v>
      </c>
      <c r="Z21" s="2">
        <v>492.65780999999998</v>
      </c>
      <c r="AA21" s="2">
        <v>546.55838000000006</v>
      </c>
      <c r="AB21" s="2">
        <v>191.53390999999999</v>
      </c>
      <c r="AC21" s="2">
        <v>539.02955999999995</v>
      </c>
      <c r="AD21" s="2">
        <v>389.84786126699998</v>
      </c>
      <c r="AE21" s="2">
        <v>310.00004170099999</v>
      </c>
      <c r="AF21" s="6">
        <v>12</v>
      </c>
      <c r="AG21" s="2">
        <v>14</v>
      </c>
      <c r="AH21" s="2">
        <v>11</v>
      </c>
      <c r="AI21">
        <v>17</v>
      </c>
      <c r="AJ21">
        <v>18</v>
      </c>
      <c r="AK21">
        <v>20</v>
      </c>
      <c r="AL21">
        <v>9</v>
      </c>
      <c r="AM21">
        <v>29</v>
      </c>
      <c r="AN21">
        <v>7</v>
      </c>
      <c r="AO21">
        <v>9</v>
      </c>
      <c r="AP21" s="7">
        <v>13</v>
      </c>
    </row>
    <row r="22" spans="1:42" x14ac:dyDescent="0.25">
      <c r="A22" s="1" t="s">
        <v>12</v>
      </c>
      <c r="B22" s="5">
        <v>2</v>
      </c>
      <c r="C22" s="1">
        <v>4</v>
      </c>
      <c r="D22" s="1">
        <v>10</v>
      </c>
      <c r="E22" s="2">
        <v>4</v>
      </c>
      <c r="F22" s="2">
        <v>2</v>
      </c>
      <c r="G22" s="2">
        <v>1</v>
      </c>
      <c r="H22" s="2">
        <v>2</v>
      </c>
      <c r="I22" s="2">
        <v>7</v>
      </c>
      <c r="J22" s="2">
        <v>5</v>
      </c>
      <c r="K22" s="2">
        <v>8</v>
      </c>
      <c r="L22" s="6">
        <v>85.698999999999998</v>
      </c>
      <c r="M22" s="2">
        <v>78.608000000000004</v>
      </c>
      <c r="N22" s="2">
        <v>136.60499999999999</v>
      </c>
      <c r="O22" s="2">
        <v>75.784750000000003</v>
      </c>
      <c r="P22" s="2">
        <v>5.5621299999999998</v>
      </c>
      <c r="Q22" s="2">
        <v>756.02851999999996</v>
      </c>
      <c r="R22" s="2">
        <v>8.12331</v>
      </c>
      <c r="S22" s="2">
        <v>293.93362000000002</v>
      </c>
      <c r="T22" s="2">
        <v>15.376258597</v>
      </c>
      <c r="U22" s="2">
        <v>176.026590164</v>
      </c>
      <c r="V22" s="6">
        <v>21.734999999999999</v>
      </c>
      <c r="W22" s="2">
        <v>184.35300000000001</v>
      </c>
      <c r="X22" s="2">
        <v>605.58699999999999</v>
      </c>
      <c r="Y22" s="2">
        <v>337.38661000000002</v>
      </c>
      <c r="Z22" s="2">
        <v>9.6578499999999998</v>
      </c>
      <c r="AA22" s="2">
        <v>788.80520999999999</v>
      </c>
      <c r="AB22" s="2">
        <v>0.11393</v>
      </c>
      <c r="AC22" s="2">
        <v>25.108360000000001</v>
      </c>
      <c r="AD22" s="2">
        <v>18.916053871999999</v>
      </c>
      <c r="AE22" s="2">
        <v>452.52173625900002</v>
      </c>
      <c r="AF22" s="6">
        <v>1</v>
      </c>
      <c r="AG22" s="2">
        <v>4</v>
      </c>
      <c r="AH22" s="2">
        <v>5</v>
      </c>
      <c r="AI22">
        <v>1</v>
      </c>
      <c r="AJ22">
        <v>0</v>
      </c>
      <c r="AK22">
        <v>3</v>
      </c>
      <c r="AL22">
        <v>1</v>
      </c>
      <c r="AM22">
        <v>1</v>
      </c>
      <c r="AN22">
        <v>0</v>
      </c>
      <c r="AO22">
        <v>1</v>
      </c>
      <c r="AP22" s="7">
        <v>2</v>
      </c>
    </row>
    <row r="23" spans="1:42" x14ac:dyDescent="0.25">
      <c r="A23" s="1" t="s">
        <v>13</v>
      </c>
      <c r="B23" s="5">
        <v>36</v>
      </c>
      <c r="C23" s="1">
        <v>46</v>
      </c>
      <c r="D23" s="1">
        <v>48</v>
      </c>
      <c r="E23" s="2">
        <v>51</v>
      </c>
      <c r="F23" s="2">
        <v>81</v>
      </c>
      <c r="G23" s="2">
        <v>54</v>
      </c>
      <c r="H23" s="2">
        <v>65</v>
      </c>
      <c r="I23" s="2">
        <v>56</v>
      </c>
      <c r="J23" s="2">
        <v>65</v>
      </c>
      <c r="K23" s="2">
        <v>57</v>
      </c>
      <c r="L23" s="6">
        <v>270.10399999999998</v>
      </c>
      <c r="M23" s="2">
        <v>84.724000000000004</v>
      </c>
      <c r="N23" s="2">
        <v>204.06</v>
      </c>
      <c r="O23" s="2">
        <v>90.609080000000006</v>
      </c>
      <c r="P23" s="2">
        <v>105.14158999999999</v>
      </c>
      <c r="Q23" s="2">
        <v>138.43919</v>
      </c>
      <c r="R23" s="2">
        <v>86.494619999999998</v>
      </c>
      <c r="S23" s="2">
        <v>161.20697000000001</v>
      </c>
      <c r="T23" s="2">
        <v>131.712234483</v>
      </c>
      <c r="U23" s="2">
        <v>70.749501824999996</v>
      </c>
      <c r="V23" s="6">
        <v>107.384</v>
      </c>
      <c r="W23" s="2">
        <v>106.15600000000001</v>
      </c>
      <c r="X23" s="2">
        <v>86.061000000000007</v>
      </c>
      <c r="Y23" s="2">
        <v>173.64098000000001</v>
      </c>
      <c r="Z23" s="2">
        <v>331.51546000000002</v>
      </c>
      <c r="AA23" s="2">
        <v>182.71286000000001</v>
      </c>
      <c r="AB23" s="2">
        <v>113.84582</v>
      </c>
      <c r="AC23" s="2">
        <v>504.43349999999998</v>
      </c>
      <c r="AD23" s="2">
        <v>141.596725615</v>
      </c>
      <c r="AE23" s="2">
        <v>156.153313333</v>
      </c>
      <c r="AF23" s="6">
        <v>5</v>
      </c>
      <c r="AG23" s="2">
        <v>12</v>
      </c>
      <c r="AH23" s="2">
        <v>10</v>
      </c>
      <c r="AI23">
        <v>14</v>
      </c>
      <c r="AJ23">
        <v>19</v>
      </c>
      <c r="AK23">
        <v>13</v>
      </c>
      <c r="AL23">
        <v>22</v>
      </c>
      <c r="AM23">
        <v>35</v>
      </c>
      <c r="AN23">
        <v>20</v>
      </c>
      <c r="AO23">
        <v>30</v>
      </c>
      <c r="AP23" s="7">
        <v>11</v>
      </c>
    </row>
    <row r="24" spans="1:42" x14ac:dyDescent="0.25">
      <c r="A24" s="1" t="s">
        <v>14</v>
      </c>
      <c r="B24" s="5">
        <v>37</v>
      </c>
      <c r="C24" s="1">
        <v>36</v>
      </c>
      <c r="D24" s="1">
        <v>35</v>
      </c>
      <c r="E24" s="2">
        <v>24</v>
      </c>
      <c r="F24" s="2">
        <v>33</v>
      </c>
      <c r="G24" s="2">
        <v>25</v>
      </c>
      <c r="H24" s="2">
        <v>27</v>
      </c>
      <c r="I24" s="2">
        <v>41</v>
      </c>
      <c r="J24" s="2">
        <v>49</v>
      </c>
      <c r="K24" s="2">
        <v>38</v>
      </c>
      <c r="L24" s="6">
        <v>56.475999999999999</v>
      </c>
      <c r="M24" s="2">
        <v>44.219000000000001</v>
      </c>
      <c r="N24" s="2">
        <v>114.901</v>
      </c>
      <c r="O24" s="2">
        <v>75.774770000000004</v>
      </c>
      <c r="P24" s="2">
        <v>37.035780000000003</v>
      </c>
      <c r="Q24" s="2">
        <v>27.19745</v>
      </c>
      <c r="R24" s="2">
        <v>25.523420000000002</v>
      </c>
      <c r="S24" s="2">
        <v>49.068240000000003</v>
      </c>
      <c r="T24" s="2">
        <v>105.400133677</v>
      </c>
      <c r="U24" s="2">
        <v>86.276289081000002</v>
      </c>
      <c r="V24" s="6">
        <v>808.01</v>
      </c>
      <c r="W24" s="2">
        <v>189.774</v>
      </c>
      <c r="X24" s="2">
        <v>382.03100000000001</v>
      </c>
      <c r="Y24" s="2">
        <v>538.54889000000003</v>
      </c>
      <c r="Z24" s="2">
        <v>431.12337000000002</v>
      </c>
      <c r="AA24" s="2">
        <v>332.04631999999998</v>
      </c>
      <c r="AB24" s="2">
        <v>234.93782999999999</v>
      </c>
      <c r="AC24" s="2">
        <v>469.90731</v>
      </c>
      <c r="AD24" s="2">
        <v>2053.9843986340002</v>
      </c>
      <c r="AE24" s="2">
        <v>1351.8858582959999</v>
      </c>
      <c r="AF24" s="6">
        <v>2</v>
      </c>
      <c r="AG24" s="2">
        <v>1</v>
      </c>
      <c r="AH24" s="2">
        <v>4</v>
      </c>
      <c r="AI24">
        <v>9</v>
      </c>
      <c r="AJ24">
        <v>12</v>
      </c>
      <c r="AK24">
        <v>17</v>
      </c>
      <c r="AL24">
        <v>9</v>
      </c>
      <c r="AM24">
        <v>13</v>
      </c>
      <c r="AN24">
        <v>14</v>
      </c>
      <c r="AO24">
        <v>22</v>
      </c>
      <c r="AP24" s="7">
        <v>4</v>
      </c>
    </row>
    <row r="25" spans="1:42" x14ac:dyDescent="0.25">
      <c r="A25" s="1" t="s">
        <v>15</v>
      </c>
      <c r="B25" s="5">
        <v>97</v>
      </c>
      <c r="C25" s="1">
        <v>107</v>
      </c>
      <c r="D25" s="1">
        <v>112</v>
      </c>
      <c r="E25" s="2">
        <v>93</v>
      </c>
      <c r="F25" s="2">
        <v>123</v>
      </c>
      <c r="G25" s="2">
        <v>77</v>
      </c>
      <c r="H25" s="2">
        <v>89</v>
      </c>
      <c r="I25" s="2">
        <v>91</v>
      </c>
      <c r="J25" s="2">
        <v>79</v>
      </c>
      <c r="K25" s="2">
        <v>96</v>
      </c>
      <c r="L25" s="6">
        <v>91.977000000000004</v>
      </c>
      <c r="M25" s="2">
        <v>92.061000000000007</v>
      </c>
      <c r="N25" s="2">
        <v>119.175</v>
      </c>
      <c r="O25" s="2">
        <v>87.86103</v>
      </c>
      <c r="P25" s="2">
        <v>100.68149</v>
      </c>
      <c r="Q25" s="2">
        <v>93.690600000000003</v>
      </c>
      <c r="R25" s="2">
        <v>54.071539999999999</v>
      </c>
      <c r="S25" s="2">
        <v>88.579160000000002</v>
      </c>
      <c r="T25" s="2">
        <v>59.803312957000003</v>
      </c>
      <c r="U25" s="2">
        <v>69.432385107000002</v>
      </c>
      <c r="V25" s="6">
        <v>204.70699999999999</v>
      </c>
      <c r="W25" s="2">
        <v>164.74199999999999</v>
      </c>
      <c r="X25" s="2">
        <v>275.69600000000003</v>
      </c>
      <c r="Y25" s="2">
        <v>266.99847999999997</v>
      </c>
      <c r="Z25" s="2">
        <v>420.93306000000001</v>
      </c>
      <c r="AA25" s="2">
        <v>257.36178999999998</v>
      </c>
      <c r="AB25" s="2">
        <v>178.29874000000001</v>
      </c>
      <c r="AC25" s="2">
        <v>530.70966999999996</v>
      </c>
      <c r="AD25" s="2">
        <v>192.20688084100001</v>
      </c>
      <c r="AE25" s="2">
        <v>307.07074172200004</v>
      </c>
      <c r="AF25" s="6">
        <v>18</v>
      </c>
      <c r="AG25" s="2">
        <v>23</v>
      </c>
      <c r="AH25" s="2">
        <v>36</v>
      </c>
      <c r="AI25">
        <v>28</v>
      </c>
      <c r="AJ25">
        <v>24</v>
      </c>
      <c r="AK25">
        <v>34</v>
      </c>
      <c r="AL25">
        <v>30</v>
      </c>
      <c r="AM25">
        <v>69</v>
      </c>
      <c r="AN25">
        <v>59</v>
      </c>
      <c r="AO25">
        <v>53</v>
      </c>
      <c r="AP25" s="7">
        <v>40</v>
      </c>
    </row>
    <row r="26" spans="1:42" x14ac:dyDescent="0.25">
      <c r="A26" s="1" t="s">
        <v>16</v>
      </c>
      <c r="B26" s="5">
        <v>22</v>
      </c>
      <c r="C26" s="1">
        <v>11</v>
      </c>
      <c r="D26" s="1">
        <v>13</v>
      </c>
      <c r="E26" s="2">
        <v>13</v>
      </c>
      <c r="F26" s="2">
        <v>13</v>
      </c>
      <c r="G26" s="2">
        <v>18</v>
      </c>
      <c r="H26" s="2">
        <v>13</v>
      </c>
      <c r="I26" s="2">
        <v>6</v>
      </c>
      <c r="J26" s="2">
        <v>6</v>
      </c>
      <c r="K26" s="2">
        <v>9</v>
      </c>
      <c r="L26" s="6">
        <v>125.14100000000001</v>
      </c>
      <c r="M26" s="2">
        <v>31.677</v>
      </c>
      <c r="N26" s="2">
        <v>18.748000000000001</v>
      </c>
      <c r="O26" s="2">
        <v>18.84188</v>
      </c>
      <c r="P26" s="2">
        <v>123.46126</v>
      </c>
      <c r="Q26" s="2">
        <v>52.870669999999997</v>
      </c>
      <c r="R26" s="2">
        <v>29.45016</v>
      </c>
      <c r="S26" s="2">
        <v>78.943969999999993</v>
      </c>
      <c r="T26" s="2">
        <v>69.033465135</v>
      </c>
      <c r="U26" s="2">
        <v>23.057300149</v>
      </c>
      <c r="V26" s="6">
        <v>221.892</v>
      </c>
      <c r="W26" s="2">
        <v>95</v>
      </c>
      <c r="X26" s="2">
        <v>41.353999999999999</v>
      </c>
      <c r="Y26" s="2">
        <v>86.143640000000005</v>
      </c>
      <c r="Z26" s="2">
        <v>702.31008999999995</v>
      </c>
      <c r="AA26" s="2">
        <v>303.57533999999998</v>
      </c>
      <c r="AB26" s="2">
        <v>84.761319999999998</v>
      </c>
      <c r="AC26" s="2">
        <v>447.28708</v>
      </c>
      <c r="AD26" s="2">
        <v>394.34259486499997</v>
      </c>
      <c r="AE26" s="2">
        <v>72.859796989000003</v>
      </c>
      <c r="AF26" s="6">
        <v>6</v>
      </c>
      <c r="AG26" s="2">
        <v>2</v>
      </c>
      <c r="AH26" s="2">
        <v>2</v>
      </c>
      <c r="AI26">
        <v>3</v>
      </c>
      <c r="AJ26">
        <v>13</v>
      </c>
      <c r="AK26">
        <v>4</v>
      </c>
      <c r="AL26">
        <v>3</v>
      </c>
      <c r="AM26">
        <v>13</v>
      </c>
      <c r="AN26">
        <v>1</v>
      </c>
      <c r="AO26">
        <v>2</v>
      </c>
      <c r="AP26" s="7">
        <v>3</v>
      </c>
    </row>
    <row r="27" spans="1:42" x14ac:dyDescent="0.25">
      <c r="A27" s="1" t="s">
        <v>17</v>
      </c>
      <c r="B27" s="5">
        <v>21</v>
      </c>
      <c r="C27" s="1">
        <v>48</v>
      </c>
      <c r="D27" s="1">
        <v>46</v>
      </c>
      <c r="E27" s="2">
        <v>34</v>
      </c>
      <c r="F27" s="2">
        <v>45</v>
      </c>
      <c r="G27" s="2">
        <v>22</v>
      </c>
      <c r="H27" s="2">
        <v>34</v>
      </c>
      <c r="I27" s="2">
        <v>29</v>
      </c>
      <c r="J27" s="2">
        <v>20</v>
      </c>
      <c r="K27" s="2">
        <v>40</v>
      </c>
      <c r="L27" s="6">
        <v>238.38399999999999</v>
      </c>
      <c r="M27" s="2">
        <v>159.501</v>
      </c>
      <c r="N27" s="2">
        <v>61.643999999999998</v>
      </c>
      <c r="O27" s="2">
        <v>126.9483</v>
      </c>
      <c r="P27" s="2">
        <v>111.30015</v>
      </c>
      <c r="Q27" s="2">
        <v>83.578190000000006</v>
      </c>
      <c r="R27" s="2">
        <v>90.084519999999998</v>
      </c>
      <c r="S27" s="2">
        <v>145.42400000000001</v>
      </c>
      <c r="T27" s="2">
        <v>113.778728249</v>
      </c>
      <c r="U27" s="2">
        <v>155.289266341</v>
      </c>
      <c r="V27" s="6">
        <v>598.99599999999998</v>
      </c>
      <c r="W27" s="2">
        <v>627.16099999999994</v>
      </c>
      <c r="X27" s="2">
        <v>251.18299999999999</v>
      </c>
      <c r="Y27" s="2">
        <v>873.64284999999995</v>
      </c>
      <c r="Z27" s="2">
        <v>793.46037999999999</v>
      </c>
      <c r="AA27" s="2">
        <v>318.54779000000002</v>
      </c>
      <c r="AB27" s="2">
        <v>668.79942000000005</v>
      </c>
      <c r="AC27" s="2">
        <v>850.56798000000003</v>
      </c>
      <c r="AD27" s="2">
        <v>537.87432908000005</v>
      </c>
      <c r="AE27" s="2">
        <v>1317.861152487</v>
      </c>
      <c r="AF27" s="6">
        <v>6</v>
      </c>
      <c r="AG27" s="2">
        <v>19</v>
      </c>
      <c r="AH27" s="2">
        <v>4</v>
      </c>
      <c r="AI27">
        <v>29</v>
      </c>
      <c r="AJ27">
        <v>11</v>
      </c>
      <c r="AK27">
        <v>12</v>
      </c>
      <c r="AL27">
        <v>12</v>
      </c>
      <c r="AM27">
        <v>34</v>
      </c>
      <c r="AN27">
        <v>17</v>
      </c>
      <c r="AO27">
        <v>9</v>
      </c>
      <c r="AP27" s="7">
        <v>7</v>
      </c>
    </row>
    <row r="28" spans="1:42" x14ac:dyDescent="0.25">
      <c r="A28" s="1" t="s">
        <v>18</v>
      </c>
      <c r="B28" s="5">
        <v>9</v>
      </c>
      <c r="C28" s="1">
        <v>15</v>
      </c>
      <c r="D28" s="1">
        <v>15</v>
      </c>
      <c r="E28" s="2">
        <v>10</v>
      </c>
      <c r="F28" s="2">
        <v>13</v>
      </c>
      <c r="G28" s="2">
        <v>11</v>
      </c>
      <c r="H28" s="2">
        <v>13</v>
      </c>
      <c r="I28" s="2">
        <v>10</v>
      </c>
      <c r="J28" s="2">
        <v>6</v>
      </c>
      <c r="K28" s="2">
        <v>10</v>
      </c>
      <c r="L28" s="6">
        <v>201.452</v>
      </c>
      <c r="M28" s="2">
        <v>62.624000000000002</v>
      </c>
      <c r="N28" s="2">
        <v>37.378</v>
      </c>
      <c r="O28" s="2">
        <v>5.9245000000000001</v>
      </c>
      <c r="P28" s="2">
        <v>122.39579000000001</v>
      </c>
      <c r="Q28" s="2">
        <v>89.60866</v>
      </c>
      <c r="R28" s="2">
        <v>28.930289999999999</v>
      </c>
      <c r="S28" s="2">
        <v>72.100830000000002</v>
      </c>
      <c r="T28" s="2">
        <v>78.941269736999999</v>
      </c>
      <c r="U28" s="2">
        <v>99.328126182999995</v>
      </c>
      <c r="V28" s="6">
        <v>298.69299999999998</v>
      </c>
      <c r="W28" s="2">
        <v>183.268</v>
      </c>
      <c r="X28" s="2">
        <v>65.067999999999998</v>
      </c>
      <c r="Y28" s="2">
        <v>145.00848999999999</v>
      </c>
      <c r="Z28" s="2">
        <v>433.22516999999999</v>
      </c>
      <c r="AA28" s="2">
        <v>274.39879999999999</v>
      </c>
      <c r="AB28" s="2">
        <v>69.369960000000006</v>
      </c>
      <c r="AC28" s="2">
        <v>428.97964000000002</v>
      </c>
      <c r="AD28" s="2">
        <v>323.50876891600001</v>
      </c>
      <c r="AE28" s="2">
        <v>344.275041149</v>
      </c>
      <c r="AF28" s="6">
        <v>3</v>
      </c>
      <c r="AG28" s="2">
        <v>6</v>
      </c>
      <c r="AH28" s="2">
        <v>1</v>
      </c>
      <c r="AI28">
        <v>4</v>
      </c>
      <c r="AJ28">
        <v>6</v>
      </c>
      <c r="AK28">
        <v>4</v>
      </c>
      <c r="AL28">
        <v>2</v>
      </c>
      <c r="AM28">
        <v>6</v>
      </c>
      <c r="AN28">
        <v>8</v>
      </c>
      <c r="AO28">
        <v>3</v>
      </c>
      <c r="AP28" s="7">
        <v>1</v>
      </c>
    </row>
    <row r="29" spans="1:42" x14ac:dyDescent="0.25">
      <c r="A29" s="1" t="s">
        <v>19</v>
      </c>
      <c r="B29" s="5">
        <v>14</v>
      </c>
      <c r="C29" s="1">
        <v>18</v>
      </c>
      <c r="D29" s="1">
        <v>18</v>
      </c>
      <c r="E29" s="2">
        <v>20</v>
      </c>
      <c r="F29" s="2">
        <v>16</v>
      </c>
      <c r="G29" s="2">
        <v>12</v>
      </c>
      <c r="H29" s="2">
        <v>15</v>
      </c>
      <c r="I29" s="2">
        <v>20</v>
      </c>
      <c r="J29" s="2">
        <v>12</v>
      </c>
      <c r="K29" s="2">
        <v>12</v>
      </c>
      <c r="L29" s="6">
        <v>260.017</v>
      </c>
      <c r="M29" s="2">
        <v>80.129000000000005</v>
      </c>
      <c r="N29" s="2">
        <v>24.988</v>
      </c>
      <c r="O29" s="2">
        <v>210.23048</v>
      </c>
      <c r="P29" s="2">
        <v>70.464699999999993</v>
      </c>
      <c r="Q29" s="2">
        <v>109.67359999999999</v>
      </c>
      <c r="R29" s="2">
        <v>70.91234</v>
      </c>
      <c r="S29" s="2">
        <v>105.45981999999999</v>
      </c>
      <c r="T29" s="2">
        <v>115.251327511</v>
      </c>
      <c r="U29" s="2">
        <v>181.233649485</v>
      </c>
      <c r="V29" s="6">
        <v>986.14200000000005</v>
      </c>
      <c r="W29" s="2">
        <v>210.98400000000001</v>
      </c>
      <c r="X29" s="2">
        <v>60.701000000000001</v>
      </c>
      <c r="Y29" s="2">
        <v>743.47230999999999</v>
      </c>
      <c r="Z29" s="2">
        <v>142.70292000000001</v>
      </c>
      <c r="AA29" s="2">
        <v>288.29619000000002</v>
      </c>
      <c r="AB29" s="2">
        <v>280.26321000000002</v>
      </c>
      <c r="AC29" s="2">
        <v>560.32988</v>
      </c>
      <c r="AD29" s="2">
        <v>539.88488947200005</v>
      </c>
      <c r="AE29" s="2">
        <v>116.7167389</v>
      </c>
      <c r="AF29" s="6">
        <v>3</v>
      </c>
      <c r="AG29" s="2">
        <v>3</v>
      </c>
      <c r="AH29" s="2">
        <v>3</v>
      </c>
      <c r="AI29">
        <v>13</v>
      </c>
      <c r="AJ29">
        <v>6</v>
      </c>
      <c r="AK29">
        <v>8</v>
      </c>
      <c r="AL29">
        <v>2</v>
      </c>
      <c r="AM29">
        <v>13</v>
      </c>
      <c r="AN29">
        <v>15</v>
      </c>
      <c r="AO29">
        <v>2</v>
      </c>
      <c r="AP29" s="7">
        <v>0</v>
      </c>
    </row>
    <row r="30" spans="1:42" x14ac:dyDescent="0.25">
      <c r="A30" s="1" t="s">
        <v>20</v>
      </c>
      <c r="B30" s="5">
        <v>15</v>
      </c>
      <c r="C30" s="1">
        <v>16</v>
      </c>
      <c r="D30" s="1">
        <v>19</v>
      </c>
      <c r="E30" s="2">
        <v>11</v>
      </c>
      <c r="F30" s="2">
        <v>10</v>
      </c>
      <c r="G30" s="2">
        <v>11</v>
      </c>
      <c r="H30" s="2">
        <v>8</v>
      </c>
      <c r="I30" s="2">
        <v>7</v>
      </c>
      <c r="J30" s="2">
        <v>6</v>
      </c>
      <c r="K30" s="2">
        <v>16</v>
      </c>
      <c r="L30" s="6">
        <v>473.12799999999999</v>
      </c>
      <c r="M30" s="2">
        <v>82.614999999999995</v>
      </c>
      <c r="N30" s="2">
        <v>80.819999999999993</v>
      </c>
      <c r="O30" s="2">
        <v>11.00807</v>
      </c>
      <c r="P30" s="2">
        <v>116.12136</v>
      </c>
      <c r="Q30" s="2">
        <v>77.009</v>
      </c>
      <c r="R30" s="2">
        <v>111.21366999999999</v>
      </c>
      <c r="S30" s="2">
        <v>89.257720000000006</v>
      </c>
      <c r="T30" s="2">
        <v>168.04909859200001</v>
      </c>
      <c r="U30" s="2">
        <v>64.688404352000006</v>
      </c>
      <c r="V30" s="6">
        <v>274.65300000000002</v>
      </c>
      <c r="W30" s="2">
        <v>159.142</v>
      </c>
      <c r="X30" s="2">
        <v>121.14700000000001</v>
      </c>
      <c r="Y30" s="2">
        <v>59.596699999999998</v>
      </c>
      <c r="Z30" s="2">
        <v>558.94721000000004</v>
      </c>
      <c r="AA30" s="2">
        <v>146.37817999999999</v>
      </c>
      <c r="AB30" s="2">
        <v>275.12288000000001</v>
      </c>
      <c r="AC30" s="2">
        <v>410.77300000000002</v>
      </c>
      <c r="AD30" s="2">
        <v>420.658495222</v>
      </c>
      <c r="AE30" s="2">
        <v>153.178882053</v>
      </c>
      <c r="AF30" s="6">
        <v>2</v>
      </c>
      <c r="AG30" s="2">
        <v>3</v>
      </c>
      <c r="AH30" s="2">
        <v>4</v>
      </c>
      <c r="AI30">
        <v>5</v>
      </c>
      <c r="AJ30">
        <v>5</v>
      </c>
      <c r="AK30">
        <v>3</v>
      </c>
      <c r="AL30">
        <v>3</v>
      </c>
      <c r="AM30">
        <v>9</v>
      </c>
      <c r="AN30">
        <v>3</v>
      </c>
      <c r="AO30">
        <v>10</v>
      </c>
      <c r="AP30" s="7">
        <v>4</v>
      </c>
    </row>
    <row r="31" spans="1:42" x14ac:dyDescent="0.25">
      <c r="A31" s="1" t="s">
        <v>21</v>
      </c>
      <c r="B31" s="5">
        <v>15</v>
      </c>
      <c r="C31" s="1">
        <v>17</v>
      </c>
      <c r="D31" s="1">
        <v>12</v>
      </c>
      <c r="E31" s="2">
        <v>17</v>
      </c>
      <c r="F31" s="2">
        <v>22</v>
      </c>
      <c r="G31" s="2">
        <v>14</v>
      </c>
      <c r="H31" s="2">
        <v>17</v>
      </c>
      <c r="I31" s="2">
        <v>14</v>
      </c>
      <c r="J31" s="2">
        <v>22</v>
      </c>
      <c r="K31" s="2">
        <v>12</v>
      </c>
      <c r="L31" s="6">
        <v>62.981000000000002</v>
      </c>
      <c r="M31" s="2">
        <v>8.4369999999999994</v>
      </c>
      <c r="N31" s="2">
        <v>46.765999999999998</v>
      </c>
      <c r="O31" s="2">
        <v>42.639769999999999</v>
      </c>
      <c r="P31" s="2">
        <v>55.784959999999998</v>
      </c>
      <c r="Q31" s="2">
        <v>59.160640000000001</v>
      </c>
      <c r="R31" s="2">
        <v>13.83344</v>
      </c>
      <c r="S31" s="2">
        <v>61.111699999999999</v>
      </c>
      <c r="T31" s="2">
        <v>57.887073497000003</v>
      </c>
      <c r="U31" s="2">
        <v>115.88646170200001</v>
      </c>
      <c r="V31" s="6">
        <v>571.58299999999997</v>
      </c>
      <c r="W31" s="2">
        <v>53.996000000000002</v>
      </c>
      <c r="X31" s="2">
        <v>77.63</v>
      </c>
      <c r="Y31" s="2">
        <v>108.73209</v>
      </c>
      <c r="Z31" s="2">
        <v>297.12164999999999</v>
      </c>
      <c r="AA31" s="2">
        <v>426.95598999999999</v>
      </c>
      <c r="AB31" s="2">
        <v>134.50280000000001</v>
      </c>
      <c r="AC31" s="2">
        <v>606.01400999999998</v>
      </c>
      <c r="AD31" s="2">
        <v>676.26291971799992</v>
      </c>
      <c r="AE31" s="2">
        <v>981.85741180499997</v>
      </c>
      <c r="AF31" s="6">
        <v>5</v>
      </c>
      <c r="AG31" s="2">
        <v>7</v>
      </c>
      <c r="AH31" s="2">
        <v>3</v>
      </c>
      <c r="AI31">
        <v>4</v>
      </c>
      <c r="AJ31">
        <v>5</v>
      </c>
      <c r="AK31">
        <v>3</v>
      </c>
      <c r="AL31">
        <v>3</v>
      </c>
      <c r="AM31">
        <v>7</v>
      </c>
      <c r="AN31">
        <v>22</v>
      </c>
      <c r="AO31">
        <v>10</v>
      </c>
      <c r="AP31" s="7">
        <v>2</v>
      </c>
    </row>
    <row r="32" spans="1:42" x14ac:dyDescent="0.25">
      <c r="A32" s="1" t="s">
        <v>22</v>
      </c>
      <c r="B32" s="5">
        <v>7</v>
      </c>
      <c r="C32" s="1">
        <v>6</v>
      </c>
      <c r="D32" s="1">
        <v>6</v>
      </c>
      <c r="E32" s="2">
        <v>6</v>
      </c>
      <c r="F32" s="2">
        <v>7</v>
      </c>
      <c r="G32" s="2">
        <v>4</v>
      </c>
      <c r="H32" s="2">
        <v>7</v>
      </c>
      <c r="I32" s="2">
        <v>0</v>
      </c>
      <c r="J32" s="2">
        <v>3</v>
      </c>
      <c r="K32" s="2">
        <v>7</v>
      </c>
      <c r="L32" s="6">
        <v>59.634999999999998</v>
      </c>
      <c r="M32" s="2">
        <v>117.077</v>
      </c>
      <c r="N32" s="2">
        <v>32.598999999999997</v>
      </c>
      <c r="O32" s="2">
        <v>29.772960000000001</v>
      </c>
      <c r="P32" s="2">
        <v>43.620109999999997</v>
      </c>
      <c r="Q32" s="2">
        <v>55.998359999999998</v>
      </c>
      <c r="R32" s="2">
        <v>72.546189999999996</v>
      </c>
      <c r="S32" s="2">
        <v>38.489109999999997</v>
      </c>
      <c r="T32" s="2">
        <v>128.18810823499999</v>
      </c>
      <c r="U32" s="2">
        <v>213.84873417700001</v>
      </c>
      <c r="V32" s="6">
        <v>158.82400000000001</v>
      </c>
      <c r="W32" s="2">
        <v>278.31799999999998</v>
      </c>
      <c r="X32" s="2">
        <v>114.806</v>
      </c>
      <c r="Y32" s="2">
        <v>157.30184</v>
      </c>
      <c r="Z32" s="2">
        <v>42.232010000000002</v>
      </c>
      <c r="AA32" s="2">
        <v>110.35120999999999</v>
      </c>
      <c r="AB32" s="2">
        <v>280.92196999999999</v>
      </c>
      <c r="AC32" s="2">
        <v>241.16766999999999</v>
      </c>
      <c r="AD32" s="2">
        <v>605.96749874199998</v>
      </c>
      <c r="AE32" s="2">
        <v>139.26795427500002</v>
      </c>
      <c r="AF32" s="6">
        <v>0</v>
      </c>
      <c r="AG32" s="2">
        <v>0</v>
      </c>
      <c r="AH32" s="2">
        <v>2</v>
      </c>
      <c r="AI32">
        <v>0</v>
      </c>
      <c r="AJ32">
        <v>3</v>
      </c>
      <c r="AK32">
        <v>0</v>
      </c>
      <c r="AL32">
        <v>3</v>
      </c>
      <c r="AM32">
        <v>6</v>
      </c>
      <c r="AN32">
        <v>2</v>
      </c>
      <c r="AO32">
        <v>3</v>
      </c>
      <c r="AP32" s="7">
        <v>0</v>
      </c>
    </row>
    <row r="33" spans="1:42" ht="15.75" thickBot="1" x14ac:dyDescent="0.3">
      <c r="A33" s="1" t="s">
        <v>23</v>
      </c>
      <c r="B33" s="5">
        <v>82</v>
      </c>
      <c r="C33" s="1">
        <v>112</v>
      </c>
      <c r="D33" s="1">
        <v>113</v>
      </c>
      <c r="E33" s="2">
        <v>79</v>
      </c>
      <c r="F33" s="2">
        <v>97</v>
      </c>
      <c r="G33" s="2">
        <v>71</v>
      </c>
      <c r="H33" s="2">
        <v>65</v>
      </c>
      <c r="I33" s="2">
        <v>102</v>
      </c>
      <c r="J33" s="2">
        <v>82</v>
      </c>
      <c r="K33" s="2">
        <v>74</v>
      </c>
      <c r="L33" s="6">
        <v>182.57300000000001</v>
      </c>
      <c r="M33" s="2">
        <v>113.675</v>
      </c>
      <c r="N33" s="2">
        <v>149.64699999999999</v>
      </c>
      <c r="O33" s="2">
        <v>65.917169999999999</v>
      </c>
      <c r="P33" s="2">
        <v>38.879930000000002</v>
      </c>
      <c r="Q33" s="2">
        <v>82.967929999999996</v>
      </c>
      <c r="R33" s="2">
        <v>57.216900000000003</v>
      </c>
      <c r="S33" s="2">
        <v>114.68968</v>
      </c>
      <c r="T33" s="2">
        <v>82.018485553000005</v>
      </c>
      <c r="U33" s="2">
        <v>131.83364853699999</v>
      </c>
      <c r="V33" s="6">
        <v>532.58500000000004</v>
      </c>
      <c r="W33" s="2">
        <v>461.31799999999998</v>
      </c>
      <c r="X33" s="2">
        <v>565.69799999999998</v>
      </c>
      <c r="Y33" s="2">
        <v>256.50297</v>
      </c>
      <c r="Z33" s="2">
        <v>351.42813000000001</v>
      </c>
      <c r="AA33" s="2">
        <v>319.11662999999999</v>
      </c>
      <c r="AB33" s="2">
        <v>192.89757</v>
      </c>
      <c r="AC33" s="2">
        <v>1353.56061</v>
      </c>
      <c r="AD33" s="2">
        <v>461.84420408900002</v>
      </c>
      <c r="AE33" s="2">
        <v>506.17936489499999</v>
      </c>
      <c r="AF33" s="6">
        <v>20</v>
      </c>
      <c r="AG33" s="2">
        <v>23</v>
      </c>
      <c r="AH33" s="2">
        <v>24</v>
      </c>
      <c r="AI33">
        <v>16</v>
      </c>
      <c r="AJ33">
        <v>33</v>
      </c>
      <c r="AK33">
        <v>32</v>
      </c>
      <c r="AL33">
        <v>27</v>
      </c>
      <c r="AM33">
        <v>52</v>
      </c>
      <c r="AN33">
        <v>43</v>
      </c>
      <c r="AO33">
        <v>31</v>
      </c>
      <c r="AP33" s="7">
        <v>16</v>
      </c>
    </row>
    <row r="34" spans="1:42" ht="15.75" thickBot="1" x14ac:dyDescent="0.3">
      <c r="A34" s="15" t="s">
        <v>25</v>
      </c>
      <c r="B34" s="15">
        <v>673</v>
      </c>
      <c r="C34" s="16">
        <v>784</v>
      </c>
      <c r="D34" s="16">
        <v>752</v>
      </c>
      <c r="E34" s="17">
        <v>673</v>
      </c>
      <c r="F34" s="17">
        <v>771</v>
      </c>
      <c r="G34" s="17">
        <v>597</v>
      </c>
      <c r="H34" s="17">
        <v>626</v>
      </c>
      <c r="I34" s="17">
        <v>717</v>
      </c>
      <c r="J34" s="17">
        <v>634</v>
      </c>
      <c r="K34" s="17">
        <v>686</v>
      </c>
      <c r="L34" s="18">
        <v>137.53200000000001</v>
      </c>
      <c r="M34" s="17">
        <v>84.51</v>
      </c>
      <c r="N34" s="17">
        <v>98.126999999999995</v>
      </c>
      <c r="O34" s="17">
        <v>76.776250000000005</v>
      </c>
      <c r="P34" s="17">
        <v>70.005049999999997</v>
      </c>
      <c r="Q34" s="17">
        <v>85.731369999999998</v>
      </c>
      <c r="R34" s="17">
        <v>65.952600000000004</v>
      </c>
      <c r="S34" s="17">
        <v>102.25421</v>
      </c>
      <c r="T34" s="17">
        <v>79.073364354000006</v>
      </c>
      <c r="U34" s="17">
        <v>92.621597061000003</v>
      </c>
      <c r="V34" s="18">
        <v>316.22899999999998</v>
      </c>
      <c r="W34" s="17">
        <v>183.095</v>
      </c>
      <c r="X34" s="17">
        <v>233.55699999999999</v>
      </c>
      <c r="Y34" s="17">
        <v>211.72622999999999</v>
      </c>
      <c r="Z34" s="17">
        <v>316.70301000000001</v>
      </c>
      <c r="AA34" s="17">
        <v>231.77226999999999</v>
      </c>
      <c r="AB34" s="17">
        <v>179.1901</v>
      </c>
      <c r="AC34" s="17">
        <v>520.79402000000005</v>
      </c>
      <c r="AD34" s="17">
        <v>273.26866955899999</v>
      </c>
      <c r="AE34" s="17">
        <v>336.37346874100001</v>
      </c>
      <c r="AF34" s="18">
        <v>172</v>
      </c>
      <c r="AG34" s="17">
        <v>244</v>
      </c>
      <c r="AH34" s="17">
        <v>205</v>
      </c>
      <c r="AI34" s="19">
        <v>228</v>
      </c>
      <c r="AJ34" s="19">
        <v>289</v>
      </c>
      <c r="AK34" s="19">
        <v>301</v>
      </c>
      <c r="AL34" s="19">
        <v>215</v>
      </c>
      <c r="AM34" s="19">
        <v>451</v>
      </c>
      <c r="AN34" s="19">
        <v>365</v>
      </c>
      <c r="AO34" s="19">
        <v>298</v>
      </c>
      <c r="AP34" s="20">
        <v>162</v>
      </c>
    </row>
    <row r="35" spans="1:42" x14ac:dyDescent="0.25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42" x14ac:dyDescent="0.25">
      <c r="A36" s="1"/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42" x14ac:dyDescent="0.25">
      <c r="A37" s="23" t="s">
        <v>43</v>
      </c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42" x14ac:dyDescent="0.25">
      <c r="A38" s="24" t="s">
        <v>38</v>
      </c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42" x14ac:dyDescent="0.25">
      <c r="A39" s="24" t="s">
        <v>39</v>
      </c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42" x14ac:dyDescent="0.25">
      <c r="A40" s="24" t="s">
        <v>40</v>
      </c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42" x14ac:dyDescent="0.25">
      <c r="A41" s="25" t="s">
        <v>41</v>
      </c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42" x14ac:dyDescent="0.25">
      <c r="A42" s="1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42" ht="15.75" thickBot="1" x14ac:dyDescent="0.3"/>
    <row r="44" spans="1:42" x14ac:dyDescent="0.25">
      <c r="A44" s="4" t="s">
        <v>33</v>
      </c>
      <c r="B44" s="11" t="s">
        <v>26</v>
      </c>
      <c r="C44" s="12"/>
      <c r="D44" s="12"/>
      <c r="E44" s="12"/>
      <c r="F44" s="12"/>
      <c r="G44" s="12"/>
      <c r="H44" s="12"/>
      <c r="I44" s="12"/>
      <c r="J44" s="12"/>
      <c r="K44" s="12"/>
      <c r="L44" s="11" t="s">
        <v>27</v>
      </c>
      <c r="M44" s="12"/>
      <c r="N44" s="12"/>
      <c r="O44" s="12"/>
      <c r="P44" s="12"/>
      <c r="Q44" s="12"/>
      <c r="R44" s="12"/>
      <c r="S44" s="12"/>
      <c r="T44" s="12"/>
      <c r="U44" s="12"/>
      <c r="V44" s="11" t="s">
        <v>28</v>
      </c>
      <c r="W44" s="12"/>
      <c r="X44" s="12"/>
      <c r="Y44" s="12"/>
      <c r="Z44" s="12"/>
      <c r="AA44" s="12"/>
      <c r="AB44" s="12"/>
      <c r="AC44" s="12"/>
      <c r="AD44" s="12"/>
      <c r="AE44" s="12"/>
      <c r="AF44" s="11" t="s">
        <v>29</v>
      </c>
      <c r="AG44" s="12"/>
      <c r="AH44" s="12"/>
      <c r="AI44" s="12"/>
      <c r="AJ44" s="12"/>
      <c r="AK44" s="12"/>
      <c r="AL44" s="12"/>
      <c r="AM44" s="12"/>
      <c r="AN44" s="12"/>
      <c r="AO44" s="12"/>
      <c r="AP44" s="13"/>
    </row>
    <row r="45" spans="1:42" ht="15.75" thickBot="1" x14ac:dyDescent="0.3">
      <c r="A45" s="14"/>
      <c r="B45" s="8">
        <v>2016</v>
      </c>
      <c r="C45" s="9">
        <v>2017</v>
      </c>
      <c r="D45" s="9">
        <v>2018</v>
      </c>
      <c r="E45" s="9">
        <v>2019</v>
      </c>
      <c r="F45" s="9">
        <v>2020</v>
      </c>
      <c r="G45" s="9">
        <v>2021</v>
      </c>
      <c r="H45" s="9">
        <v>2022</v>
      </c>
      <c r="I45" s="9">
        <v>2023</v>
      </c>
      <c r="J45" s="9">
        <v>2024</v>
      </c>
      <c r="K45" s="9">
        <v>2025</v>
      </c>
      <c r="L45" s="8">
        <v>2016</v>
      </c>
      <c r="M45" s="9">
        <v>2017</v>
      </c>
      <c r="N45" s="9">
        <v>2018</v>
      </c>
      <c r="O45" s="9">
        <v>2019</v>
      </c>
      <c r="P45" s="9">
        <v>2020</v>
      </c>
      <c r="Q45" s="9">
        <v>2021</v>
      </c>
      <c r="R45" s="9">
        <v>2022</v>
      </c>
      <c r="S45" s="9">
        <v>2023</v>
      </c>
      <c r="T45" s="9">
        <v>2024</v>
      </c>
      <c r="U45" s="9">
        <v>2025</v>
      </c>
      <c r="V45" s="8">
        <v>2016</v>
      </c>
      <c r="W45" s="9">
        <v>2017</v>
      </c>
      <c r="X45" s="9">
        <v>2018</v>
      </c>
      <c r="Y45" s="9">
        <v>2019</v>
      </c>
      <c r="Z45" s="9">
        <v>2020</v>
      </c>
      <c r="AA45" s="9">
        <v>2021</v>
      </c>
      <c r="AB45" s="9">
        <v>2022</v>
      </c>
      <c r="AC45" s="9">
        <v>2023</v>
      </c>
      <c r="AD45" s="9">
        <v>2024</v>
      </c>
      <c r="AE45" s="9">
        <v>2025</v>
      </c>
      <c r="AF45" s="8">
        <v>2016</v>
      </c>
      <c r="AG45" s="9">
        <v>2017</v>
      </c>
      <c r="AH45" s="9">
        <v>2018</v>
      </c>
      <c r="AI45" s="9">
        <v>2019</v>
      </c>
      <c r="AJ45" s="9">
        <v>2020</v>
      </c>
      <c r="AK45" s="9">
        <v>2021</v>
      </c>
      <c r="AL45" s="9">
        <v>2022</v>
      </c>
      <c r="AM45" s="9">
        <v>2023</v>
      </c>
      <c r="AN45" s="9">
        <v>2024</v>
      </c>
      <c r="AO45" s="9">
        <v>2025</v>
      </c>
      <c r="AP45" s="10">
        <v>2026</v>
      </c>
    </row>
    <row r="46" spans="1:42" x14ac:dyDescent="0.25">
      <c r="A46" s="1" t="s">
        <v>3</v>
      </c>
      <c r="B46" s="5">
        <v>26</v>
      </c>
      <c r="C46" s="1">
        <v>26</v>
      </c>
      <c r="D46" s="1">
        <v>29</v>
      </c>
      <c r="E46" s="2">
        <v>20</v>
      </c>
      <c r="F46" s="2">
        <v>16</v>
      </c>
      <c r="G46" s="2">
        <v>16</v>
      </c>
      <c r="H46" s="2">
        <v>21</v>
      </c>
      <c r="I46" s="2">
        <v>22</v>
      </c>
      <c r="J46" s="2">
        <v>20</v>
      </c>
      <c r="K46" s="2">
        <v>15</v>
      </c>
      <c r="L46" s="6">
        <v>73.399000000000001</v>
      </c>
      <c r="M46" s="2">
        <v>401.69400000000002</v>
      </c>
      <c r="N46" s="2">
        <v>164.51900000000001</v>
      </c>
      <c r="O46" s="2">
        <v>333</v>
      </c>
      <c r="P46" s="2">
        <v>40.076889999999999</v>
      </c>
      <c r="Q46" s="2">
        <v>243.32128</v>
      </c>
      <c r="R46" s="2">
        <v>118.85456000000001</v>
      </c>
      <c r="S46" s="2">
        <v>53.074770000000001</v>
      </c>
      <c r="T46" s="2">
        <v>178.44499370099999</v>
      </c>
      <c r="U46" s="2">
        <v>111.765696099</v>
      </c>
      <c r="V46" s="6">
        <v>707.46100000000001</v>
      </c>
      <c r="W46" s="2">
        <v>2502.5500000000002</v>
      </c>
      <c r="X46" s="2">
        <v>1159.7470000000001</v>
      </c>
      <c r="Y46" s="2">
        <v>2564.23362</v>
      </c>
      <c r="Z46" s="2">
        <v>1294.8199</v>
      </c>
      <c r="AA46" s="2">
        <v>1458.13798</v>
      </c>
      <c r="AB46" s="2">
        <v>2389.3156800000002</v>
      </c>
      <c r="AC46" s="2">
        <v>644.42067999999995</v>
      </c>
      <c r="AD46" s="2">
        <v>3867.2784969149998</v>
      </c>
      <c r="AE46" s="2">
        <v>669.59910183800002</v>
      </c>
      <c r="AF46" s="6">
        <v>2</v>
      </c>
      <c r="AG46" s="2">
        <v>2</v>
      </c>
      <c r="AH46" s="2">
        <v>0</v>
      </c>
      <c r="AI46">
        <v>2</v>
      </c>
      <c r="AJ46">
        <v>7</v>
      </c>
      <c r="AK46">
        <v>7</v>
      </c>
      <c r="AL46">
        <v>3</v>
      </c>
      <c r="AM46">
        <v>4</v>
      </c>
      <c r="AN46">
        <v>10</v>
      </c>
      <c r="AO46">
        <v>3</v>
      </c>
      <c r="AP46" s="7">
        <v>1</v>
      </c>
    </row>
    <row r="47" spans="1:42" x14ac:dyDescent="0.25">
      <c r="A47" s="1" t="s">
        <v>4</v>
      </c>
      <c r="B47" s="5">
        <v>10</v>
      </c>
      <c r="C47" s="1">
        <v>22</v>
      </c>
      <c r="D47" s="1">
        <v>17</v>
      </c>
      <c r="E47" s="2">
        <v>16</v>
      </c>
      <c r="F47" s="2">
        <v>13</v>
      </c>
      <c r="G47" s="2">
        <v>14</v>
      </c>
      <c r="H47" s="2">
        <v>17</v>
      </c>
      <c r="I47" s="2">
        <v>16</v>
      </c>
      <c r="J47" s="2">
        <v>39</v>
      </c>
      <c r="K47" s="2">
        <v>20</v>
      </c>
      <c r="L47" s="6">
        <v>107.78700000000001</v>
      </c>
      <c r="M47" s="2">
        <v>196.23599999999999</v>
      </c>
      <c r="N47" s="2">
        <v>41.951000000000001</v>
      </c>
      <c r="O47" s="2">
        <v>201</v>
      </c>
      <c r="P47" s="2">
        <v>83.720470000000006</v>
      </c>
      <c r="Q47" s="2">
        <v>185.23498000000001</v>
      </c>
      <c r="R47" s="2">
        <v>362.90834000000001</v>
      </c>
      <c r="S47" s="2">
        <v>83.185280000000006</v>
      </c>
      <c r="T47" s="2">
        <v>250.24800228800001</v>
      </c>
      <c r="U47" s="2">
        <v>250.26480482900001</v>
      </c>
      <c r="V47" s="6">
        <v>54.158000000000001</v>
      </c>
      <c r="W47" s="2">
        <v>546.63900000000001</v>
      </c>
      <c r="X47" s="2">
        <v>135.30199999999999</v>
      </c>
      <c r="Y47" s="2">
        <v>863.21103000000005</v>
      </c>
      <c r="Z47" s="2">
        <v>182.68486000000001</v>
      </c>
      <c r="AA47" s="2">
        <v>816.29363999999998</v>
      </c>
      <c r="AB47" s="2">
        <v>1694.4171600000002</v>
      </c>
      <c r="AC47" s="2">
        <v>272.30592999999999</v>
      </c>
      <c r="AD47" s="2">
        <v>1749.9030115789999</v>
      </c>
      <c r="AE47" s="2">
        <v>713.34321973099998</v>
      </c>
      <c r="AF47" s="6">
        <v>5</v>
      </c>
      <c r="AG47" s="2">
        <v>3</v>
      </c>
      <c r="AH47" s="2">
        <v>1</v>
      </c>
      <c r="AI47">
        <v>6</v>
      </c>
      <c r="AJ47">
        <v>3</v>
      </c>
      <c r="AK47">
        <v>5</v>
      </c>
      <c r="AL47">
        <v>1</v>
      </c>
      <c r="AM47">
        <v>7</v>
      </c>
      <c r="AN47">
        <v>11</v>
      </c>
      <c r="AO47">
        <v>6</v>
      </c>
      <c r="AP47" s="7">
        <v>0</v>
      </c>
    </row>
    <row r="48" spans="1:42" x14ac:dyDescent="0.25">
      <c r="A48" s="1" t="s">
        <v>5</v>
      </c>
      <c r="B48" s="5">
        <v>10</v>
      </c>
      <c r="C48" s="1">
        <v>14</v>
      </c>
      <c r="D48" s="1">
        <v>11</v>
      </c>
      <c r="E48" s="2">
        <v>10</v>
      </c>
      <c r="F48" s="2">
        <v>12</v>
      </c>
      <c r="G48" s="2">
        <v>18</v>
      </c>
      <c r="H48" s="2">
        <v>12</v>
      </c>
      <c r="I48" s="2">
        <v>18</v>
      </c>
      <c r="J48" s="2">
        <v>14</v>
      </c>
      <c r="K48" s="2">
        <v>15</v>
      </c>
      <c r="L48" s="6">
        <v>348.22199999999998</v>
      </c>
      <c r="M48" s="2">
        <v>131.066</v>
      </c>
      <c r="N48" s="2">
        <v>20.856999999999999</v>
      </c>
      <c r="O48" s="2">
        <v>163</v>
      </c>
      <c r="P48" s="2">
        <v>44.517009999999999</v>
      </c>
      <c r="Q48" s="2">
        <v>106.01043</v>
      </c>
      <c r="R48" s="2">
        <v>243.02964</v>
      </c>
      <c r="S48" s="2">
        <v>69.983720000000005</v>
      </c>
      <c r="T48" s="2">
        <v>229.94810396099999</v>
      </c>
      <c r="U48" s="2">
        <v>114.060990319</v>
      </c>
      <c r="V48" s="6">
        <v>60.914000000000001</v>
      </c>
      <c r="W48" s="2">
        <v>315.255</v>
      </c>
      <c r="X48" s="2">
        <v>56.076000000000001</v>
      </c>
      <c r="Y48" s="2">
        <v>680.16660000000002</v>
      </c>
      <c r="Z48" s="2">
        <v>50.204099999999997</v>
      </c>
      <c r="AA48" s="2">
        <v>397.97555999999997</v>
      </c>
      <c r="AB48" s="2">
        <v>1175.0137499999998</v>
      </c>
      <c r="AC48" s="2">
        <v>301.41471999999999</v>
      </c>
      <c r="AD48" s="2">
        <v>1344.2285561049998</v>
      </c>
      <c r="AE48" s="2">
        <v>303.58341228199998</v>
      </c>
      <c r="AF48" s="6">
        <v>3</v>
      </c>
      <c r="AG48" s="2">
        <v>6</v>
      </c>
      <c r="AH48" s="2">
        <v>3</v>
      </c>
      <c r="AI48">
        <v>6</v>
      </c>
      <c r="AJ48">
        <v>6</v>
      </c>
      <c r="AK48">
        <v>4</v>
      </c>
      <c r="AL48">
        <v>8</v>
      </c>
      <c r="AM48">
        <v>19</v>
      </c>
      <c r="AN48">
        <v>17</v>
      </c>
      <c r="AO48">
        <v>12</v>
      </c>
      <c r="AP48" s="7">
        <v>11</v>
      </c>
    </row>
    <row r="49" spans="1:42" x14ac:dyDescent="0.25">
      <c r="A49" s="1" t="s">
        <v>6</v>
      </c>
      <c r="B49" s="5">
        <v>33</v>
      </c>
      <c r="C49" s="1">
        <v>23</v>
      </c>
      <c r="D49" s="1">
        <v>38</v>
      </c>
      <c r="E49" s="2">
        <v>39</v>
      </c>
      <c r="F49" s="2">
        <v>27</v>
      </c>
      <c r="G49" s="2">
        <v>28</v>
      </c>
      <c r="H49" s="2">
        <v>30</v>
      </c>
      <c r="I49" s="2">
        <v>30</v>
      </c>
      <c r="J49" s="2">
        <v>34</v>
      </c>
      <c r="K49" s="2">
        <v>20</v>
      </c>
      <c r="L49" s="6">
        <v>144.149</v>
      </c>
      <c r="M49" s="2">
        <v>162.00299999999999</v>
      </c>
      <c r="N49" s="2">
        <v>271.31900000000002</v>
      </c>
      <c r="O49" s="2">
        <v>309</v>
      </c>
      <c r="P49" s="2">
        <v>125.94477000000001</v>
      </c>
      <c r="Q49" s="2">
        <v>488.75324999999998</v>
      </c>
      <c r="R49" s="2">
        <v>203.51783</v>
      </c>
      <c r="S49" s="2">
        <v>236.92758000000001</v>
      </c>
      <c r="T49" s="2">
        <v>258.149848835</v>
      </c>
      <c r="U49" s="2">
        <v>87.445668488999999</v>
      </c>
      <c r="V49" s="6">
        <v>1037.357</v>
      </c>
      <c r="W49" s="2">
        <v>1580.462</v>
      </c>
      <c r="X49" s="2">
        <v>953.88699999999994</v>
      </c>
      <c r="Y49" s="2">
        <v>2714.2005099999997</v>
      </c>
      <c r="Z49" s="2">
        <v>883.77530000000002</v>
      </c>
      <c r="AA49" s="2">
        <v>2426.9340200000001</v>
      </c>
      <c r="AB49" s="2">
        <v>1784.50449</v>
      </c>
      <c r="AC49" s="2">
        <v>2677.5932199999997</v>
      </c>
      <c r="AD49" s="2">
        <v>2496.8922016649999</v>
      </c>
      <c r="AE49" s="2">
        <v>880.27950348099989</v>
      </c>
      <c r="AF49" s="6">
        <v>5</v>
      </c>
      <c r="AG49" s="2">
        <v>6</v>
      </c>
      <c r="AH49" s="2">
        <v>0</v>
      </c>
      <c r="AI49">
        <v>3</v>
      </c>
      <c r="AJ49">
        <v>4</v>
      </c>
      <c r="AK49">
        <v>19</v>
      </c>
      <c r="AL49">
        <v>10</v>
      </c>
      <c r="AM49">
        <v>9</v>
      </c>
      <c r="AN49">
        <v>6</v>
      </c>
      <c r="AO49">
        <v>6</v>
      </c>
      <c r="AP49" s="7">
        <v>4</v>
      </c>
    </row>
    <row r="50" spans="1:42" x14ac:dyDescent="0.25">
      <c r="A50" s="1" t="s">
        <v>7</v>
      </c>
      <c r="B50" s="5">
        <v>55</v>
      </c>
      <c r="C50" s="1">
        <v>50</v>
      </c>
      <c r="D50" s="1">
        <v>60</v>
      </c>
      <c r="E50" s="2">
        <v>63</v>
      </c>
      <c r="F50" s="2">
        <v>42</v>
      </c>
      <c r="G50" s="2">
        <v>55</v>
      </c>
      <c r="H50" s="2">
        <v>55</v>
      </c>
      <c r="I50" s="2">
        <v>45</v>
      </c>
      <c r="J50" s="2">
        <v>57</v>
      </c>
      <c r="K50" s="2">
        <v>38</v>
      </c>
      <c r="L50" s="6">
        <v>214.36500000000001</v>
      </c>
      <c r="M50" s="2">
        <v>178.893</v>
      </c>
      <c r="N50" s="2">
        <v>240.74299999999999</v>
      </c>
      <c r="O50" s="2">
        <v>272</v>
      </c>
      <c r="P50" s="2">
        <v>132.24634</v>
      </c>
      <c r="Q50" s="2">
        <v>260.39834000000002</v>
      </c>
      <c r="R50" s="2">
        <v>195.89771999999999</v>
      </c>
      <c r="S50" s="2">
        <v>95.293149999999997</v>
      </c>
      <c r="T50" s="2">
        <v>236.53678624700001</v>
      </c>
      <c r="U50" s="2">
        <v>272.996784967</v>
      </c>
      <c r="V50" s="6">
        <v>666.00800000000004</v>
      </c>
      <c r="W50" s="2">
        <v>824.56600000000003</v>
      </c>
      <c r="X50" s="2">
        <v>1171.126</v>
      </c>
      <c r="Y50" s="2">
        <v>1594.13355</v>
      </c>
      <c r="Z50" s="2">
        <v>952.73521000000005</v>
      </c>
      <c r="AA50" s="2">
        <v>1384.91903</v>
      </c>
      <c r="AB50" s="2">
        <v>967.69884999999999</v>
      </c>
      <c r="AC50" s="2">
        <v>531.64514999999994</v>
      </c>
      <c r="AD50" s="2">
        <v>1795.2689616729999</v>
      </c>
      <c r="AE50" s="2">
        <v>1386.2034732690001</v>
      </c>
      <c r="AF50" s="6">
        <v>6</v>
      </c>
      <c r="AG50" s="2">
        <v>11</v>
      </c>
      <c r="AH50" s="2">
        <v>10</v>
      </c>
      <c r="AI50">
        <v>5</v>
      </c>
      <c r="AJ50">
        <v>4</v>
      </c>
      <c r="AK50">
        <v>19</v>
      </c>
      <c r="AL50">
        <v>6</v>
      </c>
      <c r="AM50">
        <v>28</v>
      </c>
      <c r="AN50">
        <v>7</v>
      </c>
      <c r="AO50">
        <v>6</v>
      </c>
      <c r="AP50" s="7">
        <v>3</v>
      </c>
    </row>
    <row r="51" spans="1:42" x14ac:dyDescent="0.25">
      <c r="A51" s="1" t="s">
        <v>8</v>
      </c>
      <c r="B51" s="5">
        <v>12</v>
      </c>
      <c r="C51" s="1">
        <v>11</v>
      </c>
      <c r="D51" s="1">
        <v>15</v>
      </c>
      <c r="E51" s="2">
        <v>15</v>
      </c>
      <c r="F51" s="2">
        <v>5</v>
      </c>
      <c r="G51" s="2">
        <v>3</v>
      </c>
      <c r="H51" s="2">
        <v>10</v>
      </c>
      <c r="I51" s="2">
        <v>8</v>
      </c>
      <c r="J51" s="2">
        <v>12</v>
      </c>
      <c r="K51" s="2">
        <v>3</v>
      </c>
      <c r="L51" s="6">
        <v>361.25</v>
      </c>
      <c r="M51" s="2">
        <v>447.51900000000001</v>
      </c>
      <c r="N51" s="2">
        <v>364.26900000000001</v>
      </c>
      <c r="O51" s="2">
        <v>267</v>
      </c>
      <c r="P51" s="2">
        <v>78.221310000000003</v>
      </c>
      <c r="Q51" s="2">
        <v>380.6139</v>
      </c>
      <c r="R51" s="2">
        <v>123.14946</v>
      </c>
      <c r="S51" s="2">
        <v>43.231949999999998</v>
      </c>
      <c r="T51" s="2">
        <v>347.32653290500002</v>
      </c>
      <c r="U51" s="2">
        <v>303.84468206399998</v>
      </c>
      <c r="V51" s="6">
        <v>1347.413</v>
      </c>
      <c r="W51" s="2">
        <v>2454.203</v>
      </c>
      <c r="X51" s="2">
        <v>1131.1020000000001</v>
      </c>
      <c r="Y51" s="2">
        <v>1824.20345</v>
      </c>
      <c r="Z51" s="2">
        <v>838.16039999999998</v>
      </c>
      <c r="AA51" s="2">
        <v>1198.1038000000001</v>
      </c>
      <c r="AB51" s="2">
        <v>1257.09996</v>
      </c>
      <c r="AC51" s="2">
        <v>202.31460000000001</v>
      </c>
      <c r="AD51" s="2">
        <v>2909.2005704589997</v>
      </c>
      <c r="AE51" s="2">
        <v>2692.3088872869998</v>
      </c>
      <c r="AF51" s="6">
        <v>1</v>
      </c>
      <c r="AG51" s="2">
        <v>0</v>
      </c>
      <c r="AH51" s="2">
        <v>1</v>
      </c>
      <c r="AI51">
        <v>0</v>
      </c>
      <c r="AJ51">
        <v>3</v>
      </c>
      <c r="AK51">
        <v>2</v>
      </c>
      <c r="AL51">
        <v>0</v>
      </c>
      <c r="AM51">
        <v>1</v>
      </c>
      <c r="AN51">
        <v>5</v>
      </c>
      <c r="AO51">
        <v>0</v>
      </c>
      <c r="AP51" s="7">
        <v>2</v>
      </c>
    </row>
    <row r="52" spans="1:42" x14ac:dyDescent="0.25">
      <c r="A52" s="1" t="s">
        <v>9</v>
      </c>
      <c r="B52" s="5">
        <v>139</v>
      </c>
      <c r="C52" s="1">
        <v>116</v>
      </c>
      <c r="D52" s="1">
        <v>144</v>
      </c>
      <c r="E52" s="2">
        <v>132</v>
      </c>
      <c r="F52" s="2">
        <v>126</v>
      </c>
      <c r="G52" s="2">
        <v>91</v>
      </c>
      <c r="H52" s="2">
        <v>105</v>
      </c>
      <c r="I52" s="2">
        <v>102</v>
      </c>
      <c r="J52" s="2">
        <v>122</v>
      </c>
      <c r="K52" s="2">
        <v>102</v>
      </c>
      <c r="L52" s="6">
        <v>183.42599999999999</v>
      </c>
      <c r="M52" s="2">
        <v>119.328</v>
      </c>
      <c r="N52" s="2">
        <v>176.876</v>
      </c>
      <c r="O52" s="2">
        <v>376</v>
      </c>
      <c r="P52" s="2">
        <v>60.934139999999999</v>
      </c>
      <c r="Q52" s="2">
        <v>206.83269999999999</v>
      </c>
      <c r="R52" s="2">
        <v>128.54034999999999</v>
      </c>
      <c r="S52" s="2">
        <v>84.516139999999993</v>
      </c>
      <c r="T52" s="2">
        <v>235.990451318</v>
      </c>
      <c r="U52" s="2">
        <v>169.43835440999999</v>
      </c>
      <c r="V52" s="6">
        <v>1093.4270000000001</v>
      </c>
      <c r="W52" s="2">
        <v>439.06100000000004</v>
      </c>
      <c r="X52" s="2">
        <v>462.02600000000001</v>
      </c>
      <c r="Y52" s="2">
        <v>1367.09302</v>
      </c>
      <c r="Z52" s="2">
        <v>429.04730000000001</v>
      </c>
      <c r="AA52" s="2">
        <v>847.30059000000006</v>
      </c>
      <c r="AB52" s="2">
        <v>558.86910999999998</v>
      </c>
      <c r="AC52" s="2">
        <v>460.49517000000003</v>
      </c>
      <c r="AD52" s="2">
        <v>1207.353742021</v>
      </c>
      <c r="AE52" s="2">
        <v>990.53264136099995</v>
      </c>
      <c r="AF52" s="6">
        <v>37</v>
      </c>
      <c r="AG52" s="2">
        <v>64</v>
      </c>
      <c r="AH52" s="2">
        <v>49</v>
      </c>
      <c r="AI52">
        <v>51</v>
      </c>
      <c r="AJ52">
        <v>89</v>
      </c>
      <c r="AK52">
        <v>59</v>
      </c>
      <c r="AL52">
        <v>47</v>
      </c>
      <c r="AM52">
        <v>44</v>
      </c>
      <c r="AN52">
        <v>66</v>
      </c>
      <c r="AO52">
        <v>36</v>
      </c>
      <c r="AP52" s="7">
        <v>14</v>
      </c>
    </row>
    <row r="53" spans="1:42" x14ac:dyDescent="0.25">
      <c r="A53" s="1" t="s">
        <v>10</v>
      </c>
      <c r="B53" s="5">
        <v>88</v>
      </c>
      <c r="C53" s="1">
        <v>104</v>
      </c>
      <c r="D53" s="1">
        <v>72</v>
      </c>
      <c r="E53" s="2">
        <v>108</v>
      </c>
      <c r="F53" s="2">
        <v>53</v>
      </c>
      <c r="G53" s="2">
        <v>75</v>
      </c>
      <c r="H53" s="2">
        <v>81</v>
      </c>
      <c r="I53" s="2">
        <v>67</v>
      </c>
      <c r="J53" s="2">
        <v>126</v>
      </c>
      <c r="K53" s="2">
        <v>104</v>
      </c>
      <c r="L53" s="6">
        <v>148.75700000000001</v>
      </c>
      <c r="M53" s="2">
        <v>128.19300000000001</v>
      </c>
      <c r="N53" s="2">
        <v>90.942999999999998</v>
      </c>
      <c r="O53" s="2">
        <v>573</v>
      </c>
      <c r="P53" s="2">
        <v>130.37407999999999</v>
      </c>
      <c r="Q53" s="2">
        <v>156.89743000000001</v>
      </c>
      <c r="R53" s="2">
        <v>94.55847</v>
      </c>
      <c r="S53" s="2">
        <v>105.65021</v>
      </c>
      <c r="T53" s="2">
        <v>223.68788443099999</v>
      </c>
      <c r="U53" s="2">
        <v>213.768253483</v>
      </c>
      <c r="V53" s="6">
        <v>685.15099999999995</v>
      </c>
      <c r="W53" s="2">
        <v>231.16499999999999</v>
      </c>
      <c r="X53" s="2">
        <v>302.04499999999996</v>
      </c>
      <c r="Y53" s="2">
        <v>1559.77547</v>
      </c>
      <c r="Z53" s="2">
        <v>259.79915999999997</v>
      </c>
      <c r="AA53" s="2">
        <v>277.99635999999998</v>
      </c>
      <c r="AB53" s="2">
        <v>299.29530999999997</v>
      </c>
      <c r="AC53" s="2">
        <v>257.23514999999998</v>
      </c>
      <c r="AD53" s="2">
        <v>952.07593901300004</v>
      </c>
      <c r="AE53" s="2">
        <v>600.13601228499999</v>
      </c>
      <c r="AF53" s="6">
        <v>31</v>
      </c>
      <c r="AG53" s="2">
        <v>38</v>
      </c>
      <c r="AH53" s="2">
        <v>34</v>
      </c>
      <c r="AI53">
        <v>14</v>
      </c>
      <c r="AJ53">
        <v>21</v>
      </c>
      <c r="AK53">
        <v>34</v>
      </c>
      <c r="AL53">
        <v>17</v>
      </c>
      <c r="AM53">
        <v>54</v>
      </c>
      <c r="AN53">
        <v>35</v>
      </c>
      <c r="AO53">
        <v>49</v>
      </c>
      <c r="AP53" s="7">
        <v>24</v>
      </c>
    </row>
    <row r="54" spans="1:42" x14ac:dyDescent="0.25">
      <c r="A54" s="1" t="s">
        <v>11</v>
      </c>
      <c r="B54" s="5">
        <v>105</v>
      </c>
      <c r="C54" s="1">
        <v>78</v>
      </c>
      <c r="D54" s="1">
        <v>65</v>
      </c>
      <c r="E54" s="2">
        <v>58</v>
      </c>
      <c r="F54" s="2">
        <v>53</v>
      </c>
      <c r="G54" s="2">
        <v>63</v>
      </c>
      <c r="H54" s="2">
        <v>86</v>
      </c>
      <c r="I54" s="2">
        <v>77</v>
      </c>
      <c r="J54" s="2">
        <v>93</v>
      </c>
      <c r="K54" s="2">
        <v>80</v>
      </c>
      <c r="L54" s="6">
        <v>123.10599999999999</v>
      </c>
      <c r="M54" s="2">
        <v>104.51</v>
      </c>
      <c r="N54" s="2">
        <v>187.33099999999999</v>
      </c>
      <c r="O54" s="2">
        <v>438</v>
      </c>
      <c r="P54" s="2">
        <v>57.169930000000001</v>
      </c>
      <c r="Q54" s="2">
        <v>138.08465000000001</v>
      </c>
      <c r="R54" s="2">
        <v>79.240570000000005</v>
      </c>
      <c r="S54" s="2">
        <v>81.563450000000003</v>
      </c>
      <c r="T54" s="2">
        <v>231.65694219400001</v>
      </c>
      <c r="U54" s="2">
        <v>89.797303329000002</v>
      </c>
      <c r="V54" s="6">
        <v>1317.2380000000001</v>
      </c>
      <c r="W54" s="2">
        <v>602.63699999999994</v>
      </c>
      <c r="X54" s="2">
        <v>1154.184</v>
      </c>
      <c r="Y54" s="2">
        <v>2394.7008500000002</v>
      </c>
      <c r="Z54" s="2">
        <v>628.24440000000004</v>
      </c>
      <c r="AA54" s="2">
        <v>1506.1658200000002</v>
      </c>
      <c r="AB54" s="2">
        <v>949.78804000000002</v>
      </c>
      <c r="AC54" s="2">
        <v>588.11815999999999</v>
      </c>
      <c r="AD54" s="2">
        <v>2968.5203997379999</v>
      </c>
      <c r="AE54" s="2">
        <v>771.25275866799996</v>
      </c>
      <c r="AF54" s="6">
        <v>13</v>
      </c>
      <c r="AG54" s="2">
        <v>15</v>
      </c>
      <c r="AH54" s="2">
        <v>11</v>
      </c>
      <c r="AI54">
        <v>18</v>
      </c>
      <c r="AJ54">
        <v>18</v>
      </c>
      <c r="AK54">
        <v>20</v>
      </c>
      <c r="AL54">
        <v>9</v>
      </c>
      <c r="AM54">
        <v>29</v>
      </c>
      <c r="AN54">
        <v>7</v>
      </c>
      <c r="AO54">
        <v>10</v>
      </c>
      <c r="AP54" s="7">
        <v>13</v>
      </c>
    </row>
    <row r="55" spans="1:42" x14ac:dyDescent="0.25">
      <c r="A55" s="1" t="s">
        <v>12</v>
      </c>
      <c r="B55" s="5">
        <v>4</v>
      </c>
      <c r="C55" s="1">
        <v>8</v>
      </c>
      <c r="D55" s="1">
        <v>13</v>
      </c>
      <c r="E55" s="2">
        <v>7</v>
      </c>
      <c r="F55" s="2">
        <v>3</v>
      </c>
      <c r="G55" s="2">
        <v>4</v>
      </c>
      <c r="H55" s="2">
        <v>4</v>
      </c>
      <c r="I55" s="2">
        <v>7</v>
      </c>
      <c r="J55" s="2">
        <v>6</v>
      </c>
      <c r="K55" s="2">
        <v>13</v>
      </c>
      <c r="L55" s="6">
        <v>266.57799999999997</v>
      </c>
      <c r="M55" s="2">
        <v>125.423</v>
      </c>
      <c r="N55" s="2">
        <v>154.14400000000001</v>
      </c>
      <c r="O55" s="2">
        <v>300</v>
      </c>
      <c r="P55" s="2">
        <v>5.9212800000000003</v>
      </c>
      <c r="Q55" s="2">
        <v>321.02285999999998</v>
      </c>
      <c r="R55" s="2">
        <v>160.75366</v>
      </c>
      <c r="S55" s="2">
        <v>143.26841999999999</v>
      </c>
      <c r="T55" s="2">
        <v>126.548317039</v>
      </c>
      <c r="U55" s="2">
        <v>222.13253257</v>
      </c>
      <c r="V55" s="6">
        <v>467.52499999999998</v>
      </c>
      <c r="W55" s="2">
        <v>381.83699999999999</v>
      </c>
      <c r="X55" s="2">
        <v>667.197</v>
      </c>
      <c r="Y55" s="2">
        <v>1701.8218300000001</v>
      </c>
      <c r="Z55" s="2">
        <v>9.6578499999999998</v>
      </c>
      <c r="AA55" s="2">
        <v>1335.48623</v>
      </c>
      <c r="AB55" s="2">
        <v>480.55416000000002</v>
      </c>
      <c r="AC55" s="2">
        <v>148.55723</v>
      </c>
      <c r="AD55" s="2">
        <v>609.76341675499998</v>
      </c>
      <c r="AE55" s="2">
        <v>836.61448872300002</v>
      </c>
      <c r="AF55" s="6">
        <v>1</v>
      </c>
      <c r="AG55" s="2">
        <v>4</v>
      </c>
      <c r="AH55" s="2">
        <v>5</v>
      </c>
      <c r="AI55">
        <v>1</v>
      </c>
      <c r="AJ55">
        <v>0</v>
      </c>
      <c r="AK55">
        <v>3</v>
      </c>
      <c r="AL55">
        <v>1</v>
      </c>
      <c r="AM55">
        <v>1</v>
      </c>
      <c r="AN55">
        <v>0</v>
      </c>
      <c r="AO55">
        <v>1</v>
      </c>
      <c r="AP55" s="7">
        <v>2</v>
      </c>
    </row>
    <row r="56" spans="1:42" x14ac:dyDescent="0.25">
      <c r="A56" s="1" t="s">
        <v>13</v>
      </c>
      <c r="B56" s="5">
        <v>45</v>
      </c>
      <c r="C56" s="1">
        <v>57</v>
      </c>
      <c r="D56" s="1">
        <v>60</v>
      </c>
      <c r="E56" s="2">
        <v>69</v>
      </c>
      <c r="F56" s="2">
        <v>86</v>
      </c>
      <c r="G56" s="2">
        <v>66</v>
      </c>
      <c r="H56" s="2">
        <v>76</v>
      </c>
      <c r="I56" s="2">
        <v>59</v>
      </c>
      <c r="J56" s="2">
        <v>75</v>
      </c>
      <c r="K56" s="2">
        <v>67</v>
      </c>
      <c r="L56" s="6">
        <v>228.64099999999999</v>
      </c>
      <c r="M56" s="2">
        <v>129.87</v>
      </c>
      <c r="N56" s="2">
        <v>289.964</v>
      </c>
      <c r="O56" s="2">
        <v>125</v>
      </c>
      <c r="P56" s="2">
        <v>113.20447</v>
      </c>
      <c r="Q56" s="2">
        <v>237.34858</v>
      </c>
      <c r="R56" s="2">
        <v>90.492729999999995</v>
      </c>
      <c r="S56" s="2">
        <v>165.43412000000001</v>
      </c>
      <c r="T56" s="2">
        <v>243.66606107800001</v>
      </c>
      <c r="U56" s="2">
        <v>106.19765346699999</v>
      </c>
      <c r="V56" s="6">
        <v>116.206</v>
      </c>
      <c r="W56" s="2">
        <v>199.858</v>
      </c>
      <c r="X56" s="2">
        <v>341.68200000000002</v>
      </c>
      <c r="Y56" s="2">
        <v>510.37819999999999</v>
      </c>
      <c r="Z56" s="2">
        <v>451.26323000000002</v>
      </c>
      <c r="AA56" s="2">
        <v>504.72901000000002</v>
      </c>
      <c r="AB56" s="2">
        <v>160.76062999999999</v>
      </c>
      <c r="AC56" s="2">
        <v>524.70411999999999</v>
      </c>
      <c r="AD56" s="2">
        <v>347.01094197600003</v>
      </c>
      <c r="AE56" s="2">
        <v>290.17191236400004</v>
      </c>
      <c r="AF56" s="6">
        <v>6</v>
      </c>
      <c r="AG56" s="2">
        <v>12</v>
      </c>
      <c r="AH56" s="2">
        <v>10</v>
      </c>
      <c r="AI56">
        <v>15</v>
      </c>
      <c r="AJ56">
        <v>19</v>
      </c>
      <c r="AK56">
        <v>13</v>
      </c>
      <c r="AL56">
        <v>22</v>
      </c>
      <c r="AM56">
        <v>35</v>
      </c>
      <c r="AN56">
        <v>22</v>
      </c>
      <c r="AO56">
        <v>32</v>
      </c>
      <c r="AP56" s="7">
        <v>12</v>
      </c>
    </row>
    <row r="57" spans="1:42" x14ac:dyDescent="0.25">
      <c r="A57" s="1" t="s">
        <v>14</v>
      </c>
      <c r="B57" s="5">
        <v>67</v>
      </c>
      <c r="C57" s="1">
        <v>43</v>
      </c>
      <c r="D57" s="1">
        <v>59</v>
      </c>
      <c r="E57" s="2">
        <v>34</v>
      </c>
      <c r="F57" s="2">
        <v>36</v>
      </c>
      <c r="G57" s="2">
        <v>29</v>
      </c>
      <c r="H57" s="2">
        <v>49</v>
      </c>
      <c r="I57" s="2">
        <v>49</v>
      </c>
      <c r="J57" s="2">
        <v>73</v>
      </c>
      <c r="K57" s="2">
        <v>48</v>
      </c>
      <c r="L57" s="6">
        <v>76.656999999999996</v>
      </c>
      <c r="M57" s="2">
        <v>79.808000000000007</v>
      </c>
      <c r="N57" s="2">
        <v>243.48699999999999</v>
      </c>
      <c r="O57" s="2">
        <v>452</v>
      </c>
      <c r="P57" s="2">
        <v>36.387039999999999</v>
      </c>
      <c r="Q57" s="2">
        <v>41.427999999999997</v>
      </c>
      <c r="R57" s="2">
        <v>52.629620000000003</v>
      </c>
      <c r="S57" s="2">
        <v>62.352589999999999</v>
      </c>
      <c r="T57" s="2">
        <v>192.15946946299999</v>
      </c>
      <c r="U57" s="2">
        <v>167.022794017</v>
      </c>
      <c r="V57" s="6">
        <v>1860.587</v>
      </c>
      <c r="W57" s="2">
        <v>515.61900000000003</v>
      </c>
      <c r="X57" s="2">
        <v>1132.452</v>
      </c>
      <c r="Y57" s="2">
        <v>3691.7459800000001</v>
      </c>
      <c r="Z57" s="2">
        <v>546.14810999999997</v>
      </c>
      <c r="AA57" s="2">
        <v>1010.04197</v>
      </c>
      <c r="AB57" s="2">
        <v>913.89895999999999</v>
      </c>
      <c r="AC57" s="2">
        <v>644.15687000000003</v>
      </c>
      <c r="AD57" s="2">
        <v>5412.7115499340007</v>
      </c>
      <c r="AE57" s="2">
        <v>3104.6656721509999</v>
      </c>
      <c r="AF57" s="6">
        <v>2</v>
      </c>
      <c r="AG57" s="2">
        <v>1</v>
      </c>
      <c r="AH57" s="2">
        <v>4</v>
      </c>
      <c r="AI57">
        <v>9</v>
      </c>
      <c r="AJ57">
        <v>13</v>
      </c>
      <c r="AK57">
        <v>17</v>
      </c>
      <c r="AL57">
        <v>9</v>
      </c>
      <c r="AM57">
        <v>13</v>
      </c>
      <c r="AN57">
        <v>16</v>
      </c>
      <c r="AO57">
        <v>22</v>
      </c>
      <c r="AP57" s="7">
        <v>4</v>
      </c>
    </row>
    <row r="58" spans="1:42" x14ac:dyDescent="0.25">
      <c r="A58" s="1" t="s">
        <v>15</v>
      </c>
      <c r="B58" s="5">
        <v>148</v>
      </c>
      <c r="C58" s="1">
        <v>168</v>
      </c>
      <c r="D58" s="1">
        <v>179</v>
      </c>
      <c r="E58" s="2">
        <v>151</v>
      </c>
      <c r="F58" s="2">
        <v>129</v>
      </c>
      <c r="G58" s="2">
        <v>108</v>
      </c>
      <c r="H58" s="2">
        <v>137</v>
      </c>
      <c r="I58" s="2">
        <v>105</v>
      </c>
      <c r="J58" s="2">
        <v>153</v>
      </c>
      <c r="K58" s="2">
        <v>122</v>
      </c>
      <c r="L58" s="6">
        <v>134.624</v>
      </c>
      <c r="M58" s="2">
        <v>435.69099999999997</v>
      </c>
      <c r="N58" s="2">
        <v>229.524</v>
      </c>
      <c r="O58" s="2">
        <v>494</v>
      </c>
      <c r="P58" s="2">
        <v>93.891630000000006</v>
      </c>
      <c r="Q58" s="2">
        <v>305.56099</v>
      </c>
      <c r="R58" s="2">
        <v>139.19882000000001</v>
      </c>
      <c r="S58" s="2">
        <v>84.530699999999996</v>
      </c>
      <c r="T58" s="2">
        <v>319.91962341599998</v>
      </c>
      <c r="U58" s="2">
        <v>181.05975032699999</v>
      </c>
      <c r="V58" s="6">
        <v>812.5</v>
      </c>
      <c r="W58" s="2">
        <v>1708.8419999999999</v>
      </c>
      <c r="X58" s="2">
        <v>1082.5450000000001</v>
      </c>
      <c r="Y58" s="2">
        <v>2531.2761099999998</v>
      </c>
      <c r="Z58" s="2">
        <v>528.43029000000001</v>
      </c>
      <c r="AA58" s="2">
        <v>1768.9597000000001</v>
      </c>
      <c r="AB58" s="2">
        <v>783.35138000000006</v>
      </c>
      <c r="AC58" s="2">
        <v>603.69030999999995</v>
      </c>
      <c r="AD58" s="2">
        <v>2541.7171720030001</v>
      </c>
      <c r="AE58" s="2">
        <v>1171.9817856699999</v>
      </c>
      <c r="AF58" s="6">
        <v>18</v>
      </c>
      <c r="AG58" s="2">
        <v>23</v>
      </c>
      <c r="AH58" s="2">
        <v>40</v>
      </c>
      <c r="AI58">
        <v>30</v>
      </c>
      <c r="AJ58">
        <v>26</v>
      </c>
      <c r="AK58">
        <v>34</v>
      </c>
      <c r="AL58">
        <v>31</v>
      </c>
      <c r="AM58">
        <v>72</v>
      </c>
      <c r="AN58">
        <v>59</v>
      </c>
      <c r="AO58">
        <v>54</v>
      </c>
      <c r="AP58" s="7">
        <v>40</v>
      </c>
    </row>
    <row r="59" spans="1:42" x14ac:dyDescent="0.25">
      <c r="A59" s="1" t="s">
        <v>16</v>
      </c>
      <c r="B59" s="5">
        <v>25</v>
      </c>
      <c r="C59" s="1">
        <v>12</v>
      </c>
      <c r="D59" s="1">
        <v>15</v>
      </c>
      <c r="E59" s="2">
        <v>15</v>
      </c>
      <c r="F59" s="2">
        <v>16</v>
      </c>
      <c r="G59" s="2">
        <v>19</v>
      </c>
      <c r="H59" s="2">
        <v>14</v>
      </c>
      <c r="I59" s="2">
        <v>7</v>
      </c>
      <c r="J59" s="2">
        <v>7</v>
      </c>
      <c r="K59" s="2">
        <v>9</v>
      </c>
      <c r="L59" s="6">
        <v>126.855</v>
      </c>
      <c r="M59" s="2">
        <v>131.49700000000001</v>
      </c>
      <c r="N59" s="2">
        <v>13.942</v>
      </c>
      <c r="O59" s="2">
        <v>51</v>
      </c>
      <c r="P59" s="2">
        <v>129.61363</v>
      </c>
      <c r="Q59" s="2">
        <v>210.64053999999999</v>
      </c>
      <c r="R59" s="2">
        <v>17.940799999999999</v>
      </c>
      <c r="S59" s="2">
        <v>78.934790000000007</v>
      </c>
      <c r="T59" s="2">
        <v>164.06147368399999</v>
      </c>
      <c r="U59" s="2">
        <v>388.45410971400003</v>
      </c>
      <c r="V59" s="6">
        <v>221.892</v>
      </c>
      <c r="W59" s="2">
        <v>533.46400000000006</v>
      </c>
      <c r="X59" s="2">
        <v>42.771000000000001</v>
      </c>
      <c r="Y59" s="2">
        <v>474.27897999999999</v>
      </c>
      <c r="Z59" s="2">
        <v>853.74214999999992</v>
      </c>
      <c r="AA59" s="2">
        <v>1834.8529000000001</v>
      </c>
      <c r="AB59" s="2">
        <v>114.56286</v>
      </c>
      <c r="AC59" s="2">
        <v>447.28708</v>
      </c>
      <c r="AD59" s="2">
        <v>1532.148374136</v>
      </c>
      <c r="AE59" s="2">
        <v>2452.81191261</v>
      </c>
      <c r="AF59" s="6">
        <v>6</v>
      </c>
      <c r="AG59" s="2">
        <v>2</v>
      </c>
      <c r="AH59" s="2">
        <v>2</v>
      </c>
      <c r="AI59">
        <v>3</v>
      </c>
      <c r="AJ59">
        <v>13</v>
      </c>
      <c r="AK59">
        <v>4</v>
      </c>
      <c r="AL59">
        <v>3</v>
      </c>
      <c r="AM59">
        <v>13</v>
      </c>
      <c r="AN59">
        <v>1</v>
      </c>
      <c r="AO59">
        <v>2</v>
      </c>
      <c r="AP59" s="7">
        <v>3</v>
      </c>
    </row>
    <row r="60" spans="1:42" x14ac:dyDescent="0.25">
      <c r="A60" s="1" t="s">
        <v>17</v>
      </c>
      <c r="B60" s="5">
        <v>24</v>
      </c>
      <c r="C60" s="1">
        <v>52</v>
      </c>
      <c r="D60" s="1">
        <v>57</v>
      </c>
      <c r="E60" s="2">
        <v>41</v>
      </c>
      <c r="F60" s="2">
        <v>49</v>
      </c>
      <c r="G60" s="2">
        <v>26</v>
      </c>
      <c r="H60" s="2">
        <v>49</v>
      </c>
      <c r="I60" s="2">
        <v>31</v>
      </c>
      <c r="J60" s="2">
        <v>26</v>
      </c>
      <c r="K60" s="2">
        <v>44</v>
      </c>
      <c r="L60" s="6">
        <v>206.76400000000001</v>
      </c>
      <c r="M60" s="2">
        <v>243.94900000000001</v>
      </c>
      <c r="N60" s="2">
        <v>290.07600000000002</v>
      </c>
      <c r="O60" s="2">
        <v>133</v>
      </c>
      <c r="P60" s="2">
        <v>107.17227</v>
      </c>
      <c r="Q60" s="2">
        <v>311.43061</v>
      </c>
      <c r="R60" s="2">
        <v>244.44436999999999</v>
      </c>
      <c r="S60" s="2">
        <v>161.23182</v>
      </c>
      <c r="T60" s="2">
        <v>218.55868295900001</v>
      </c>
      <c r="U60" s="2">
        <v>242.872883535</v>
      </c>
      <c r="V60" s="6">
        <v>634.34399999999994</v>
      </c>
      <c r="W60" s="2">
        <v>1100.627</v>
      </c>
      <c r="X60" s="2">
        <v>2117.2840000000001</v>
      </c>
      <c r="Y60" s="2">
        <v>1763.60492</v>
      </c>
      <c r="Z60" s="2">
        <v>866.94952000000001</v>
      </c>
      <c r="AA60" s="2">
        <v>1444.8101200000001</v>
      </c>
      <c r="AB60" s="2">
        <v>2807.0287799999996</v>
      </c>
      <c r="AC60" s="2">
        <v>1105.3537699999999</v>
      </c>
      <c r="AD60" s="2">
        <v>2332.7609052890002</v>
      </c>
      <c r="AE60" s="2">
        <v>2419.564747122</v>
      </c>
      <c r="AF60" s="6">
        <v>6</v>
      </c>
      <c r="AG60" s="2">
        <v>19</v>
      </c>
      <c r="AH60" s="2">
        <v>5</v>
      </c>
      <c r="AI60">
        <v>29</v>
      </c>
      <c r="AJ60">
        <v>11</v>
      </c>
      <c r="AK60">
        <v>12</v>
      </c>
      <c r="AL60">
        <v>12</v>
      </c>
      <c r="AM60">
        <v>34</v>
      </c>
      <c r="AN60">
        <v>18</v>
      </c>
      <c r="AO60">
        <v>9</v>
      </c>
      <c r="AP60" s="7">
        <v>7</v>
      </c>
    </row>
    <row r="61" spans="1:42" x14ac:dyDescent="0.25">
      <c r="A61" s="1" t="s">
        <v>18</v>
      </c>
      <c r="B61" s="5">
        <v>9</v>
      </c>
      <c r="C61" s="1">
        <v>20</v>
      </c>
      <c r="D61" s="1">
        <v>18</v>
      </c>
      <c r="E61" s="2">
        <v>12</v>
      </c>
      <c r="F61" s="2">
        <v>14</v>
      </c>
      <c r="G61" s="2">
        <v>15</v>
      </c>
      <c r="H61" s="2">
        <v>19</v>
      </c>
      <c r="I61" s="2">
        <v>10</v>
      </c>
      <c r="J61" s="2">
        <v>10</v>
      </c>
      <c r="K61" s="2">
        <v>12</v>
      </c>
      <c r="L61" s="6">
        <v>164.20400000000001</v>
      </c>
      <c r="M61" s="2">
        <v>173.44</v>
      </c>
      <c r="N61" s="2">
        <v>35.433999999999997</v>
      </c>
      <c r="O61" s="2">
        <v>64</v>
      </c>
      <c r="P61" s="2">
        <v>121.80759999999999</v>
      </c>
      <c r="Q61" s="2">
        <v>243.52370999999999</v>
      </c>
      <c r="R61" s="2">
        <v>45.864600000000003</v>
      </c>
      <c r="S61" s="2">
        <v>73.059610000000006</v>
      </c>
      <c r="T61" s="2">
        <v>187.138924006</v>
      </c>
      <c r="U61" s="2">
        <v>324.11518088100001</v>
      </c>
      <c r="V61" s="6">
        <v>332.505</v>
      </c>
      <c r="W61" s="2">
        <v>730.327</v>
      </c>
      <c r="X61" s="2">
        <v>85.216999999999999</v>
      </c>
      <c r="Y61" s="2">
        <v>492.49322000000001</v>
      </c>
      <c r="Z61" s="2">
        <v>595.02080999999998</v>
      </c>
      <c r="AA61" s="2">
        <v>1513.49396</v>
      </c>
      <c r="AB61" s="2">
        <v>219.36696000000001</v>
      </c>
      <c r="AC61" s="2">
        <v>438.99714</v>
      </c>
      <c r="AD61" s="2">
        <v>1459.2898095369999</v>
      </c>
      <c r="AE61" s="2">
        <v>1823.4631808510001</v>
      </c>
      <c r="AF61" s="6">
        <v>3</v>
      </c>
      <c r="AG61" s="2">
        <v>6</v>
      </c>
      <c r="AH61" s="2">
        <v>1</v>
      </c>
      <c r="AI61">
        <v>4</v>
      </c>
      <c r="AJ61">
        <v>6</v>
      </c>
      <c r="AK61">
        <v>4</v>
      </c>
      <c r="AL61">
        <v>2</v>
      </c>
      <c r="AM61">
        <v>6</v>
      </c>
      <c r="AN61">
        <v>8</v>
      </c>
      <c r="AO61">
        <v>3</v>
      </c>
      <c r="AP61" s="7">
        <v>1</v>
      </c>
    </row>
    <row r="62" spans="1:42" x14ac:dyDescent="0.25">
      <c r="A62" s="1" t="s">
        <v>19</v>
      </c>
      <c r="B62" s="5">
        <v>15</v>
      </c>
      <c r="C62" s="1">
        <v>19</v>
      </c>
      <c r="D62" s="1">
        <v>18</v>
      </c>
      <c r="E62" s="2">
        <v>25</v>
      </c>
      <c r="F62" s="2">
        <v>16</v>
      </c>
      <c r="G62" s="2">
        <v>17</v>
      </c>
      <c r="H62" s="2">
        <v>22</v>
      </c>
      <c r="I62" s="2">
        <v>21</v>
      </c>
      <c r="J62" s="2">
        <v>13</v>
      </c>
      <c r="K62" s="2">
        <v>12</v>
      </c>
      <c r="L62" s="6">
        <v>220.53899999999999</v>
      </c>
      <c r="M62" s="2">
        <v>77.808000000000007</v>
      </c>
      <c r="N62" s="2">
        <v>25.474</v>
      </c>
      <c r="O62" s="2">
        <v>135</v>
      </c>
      <c r="P62" s="2">
        <v>65.891249999999999</v>
      </c>
      <c r="Q62" s="2">
        <v>115.12191</v>
      </c>
      <c r="R62" s="2">
        <v>72.471720000000005</v>
      </c>
      <c r="S62" s="2">
        <v>105.42805</v>
      </c>
      <c r="T62" s="2">
        <v>213.66791063299999</v>
      </c>
      <c r="U62" s="2">
        <v>246.50840367000001</v>
      </c>
      <c r="V62" s="6">
        <v>1044.7840000000001</v>
      </c>
      <c r="W62" s="2">
        <v>233.71599999999998</v>
      </c>
      <c r="X62" s="2">
        <v>379.69600000000003</v>
      </c>
      <c r="Y62" s="2">
        <v>1520.0405599999999</v>
      </c>
      <c r="Z62" s="2">
        <v>203.43715</v>
      </c>
      <c r="AA62" s="2">
        <v>330.74509</v>
      </c>
      <c r="AB62" s="2">
        <v>344.65168</v>
      </c>
      <c r="AC62" s="2">
        <v>560.32988</v>
      </c>
      <c r="AD62" s="2">
        <v>1125.71396235</v>
      </c>
      <c r="AE62" s="2">
        <v>228.402642781</v>
      </c>
      <c r="AF62" s="6">
        <v>3</v>
      </c>
      <c r="AG62" s="2">
        <v>3</v>
      </c>
      <c r="AH62" s="2">
        <v>3</v>
      </c>
      <c r="AI62">
        <v>13</v>
      </c>
      <c r="AJ62">
        <v>6</v>
      </c>
      <c r="AK62">
        <v>8</v>
      </c>
      <c r="AL62">
        <v>2</v>
      </c>
      <c r="AM62">
        <v>13</v>
      </c>
      <c r="AN62">
        <v>16</v>
      </c>
      <c r="AO62">
        <v>2</v>
      </c>
      <c r="AP62" s="7">
        <v>0</v>
      </c>
    </row>
    <row r="63" spans="1:42" x14ac:dyDescent="0.25">
      <c r="A63" s="1" t="s">
        <v>20</v>
      </c>
      <c r="B63" s="5">
        <v>20</v>
      </c>
      <c r="C63" s="1">
        <v>19</v>
      </c>
      <c r="D63" s="1">
        <v>22</v>
      </c>
      <c r="E63" s="2">
        <v>14</v>
      </c>
      <c r="F63" s="2">
        <v>10</v>
      </c>
      <c r="G63" s="2">
        <v>13</v>
      </c>
      <c r="H63" s="2">
        <v>14</v>
      </c>
      <c r="I63" s="2">
        <v>7</v>
      </c>
      <c r="J63" s="2">
        <v>7</v>
      </c>
      <c r="K63" s="2">
        <v>16</v>
      </c>
      <c r="L63" s="6">
        <v>273.75700000000001</v>
      </c>
      <c r="M63" s="2">
        <v>142.72999999999999</v>
      </c>
      <c r="N63" s="2">
        <v>403.101</v>
      </c>
      <c r="O63" s="2">
        <v>68</v>
      </c>
      <c r="P63" s="2">
        <v>112.90551000000001</v>
      </c>
      <c r="Q63" s="2">
        <v>311.59156999999999</v>
      </c>
      <c r="R63" s="2">
        <v>118.09266</v>
      </c>
      <c r="S63" s="2">
        <v>89.257720000000006</v>
      </c>
      <c r="T63" s="2">
        <v>222.57278715199999</v>
      </c>
      <c r="U63" s="2">
        <v>252.491591954</v>
      </c>
      <c r="V63" s="6">
        <v>350.28</v>
      </c>
      <c r="W63" s="2">
        <v>385.267</v>
      </c>
      <c r="X63" s="2">
        <v>1074.174</v>
      </c>
      <c r="Y63" s="2">
        <v>304.22473000000002</v>
      </c>
      <c r="Z63" s="2">
        <v>674.37333999999998</v>
      </c>
      <c r="AA63" s="2">
        <v>1280.9197799999999</v>
      </c>
      <c r="AB63" s="2">
        <v>498.55959999999999</v>
      </c>
      <c r="AC63" s="2">
        <v>410.77300000000002</v>
      </c>
      <c r="AD63" s="2">
        <v>905.33607162999999</v>
      </c>
      <c r="AE63" s="2">
        <v>999.18043747800004</v>
      </c>
      <c r="AF63" s="6">
        <v>3</v>
      </c>
      <c r="AG63" s="2">
        <v>3</v>
      </c>
      <c r="AH63" s="2">
        <v>4</v>
      </c>
      <c r="AI63">
        <v>5</v>
      </c>
      <c r="AJ63">
        <v>5</v>
      </c>
      <c r="AK63">
        <v>3</v>
      </c>
      <c r="AL63">
        <v>3</v>
      </c>
      <c r="AM63">
        <v>9</v>
      </c>
      <c r="AN63">
        <v>3</v>
      </c>
      <c r="AO63">
        <v>10</v>
      </c>
      <c r="AP63" s="7">
        <v>4</v>
      </c>
    </row>
    <row r="64" spans="1:42" x14ac:dyDescent="0.25">
      <c r="A64" s="1" t="s">
        <v>21</v>
      </c>
      <c r="B64" s="5">
        <v>27</v>
      </c>
      <c r="C64" s="1">
        <v>24</v>
      </c>
      <c r="D64" s="1">
        <v>17</v>
      </c>
      <c r="E64" s="2">
        <v>19</v>
      </c>
      <c r="F64" s="2">
        <v>23</v>
      </c>
      <c r="G64" s="2">
        <v>17</v>
      </c>
      <c r="H64" s="2">
        <v>20</v>
      </c>
      <c r="I64" s="2">
        <v>15</v>
      </c>
      <c r="J64" s="2">
        <v>29</v>
      </c>
      <c r="K64" s="2">
        <v>16</v>
      </c>
      <c r="L64" s="6">
        <v>74.667000000000002</v>
      </c>
      <c r="M64" s="2">
        <v>29.295999999999999</v>
      </c>
      <c r="N64" s="2">
        <v>175.417</v>
      </c>
      <c r="O64" s="2">
        <v>231</v>
      </c>
      <c r="P64" s="2">
        <v>48.998339999999999</v>
      </c>
      <c r="Q64" s="2">
        <v>81.216220000000007</v>
      </c>
      <c r="R64" s="2">
        <v>48.137569999999997</v>
      </c>
      <c r="S64" s="2">
        <v>70.991439999999997</v>
      </c>
      <c r="T64" s="2">
        <v>155.949564337</v>
      </c>
      <c r="U64" s="2">
        <v>172.10220128200001</v>
      </c>
      <c r="V64" s="6">
        <v>912.99799999999993</v>
      </c>
      <c r="W64" s="2">
        <v>172.61699999999999</v>
      </c>
      <c r="X64" s="2">
        <v>443.27100000000002</v>
      </c>
      <c r="Y64" s="2">
        <v>870.45647999999994</v>
      </c>
      <c r="Z64" s="2">
        <v>308.12207999999998</v>
      </c>
      <c r="AA64" s="2">
        <v>1029.1994099999999</v>
      </c>
      <c r="AB64" s="2">
        <v>440.80615</v>
      </c>
      <c r="AC64" s="2">
        <v>764.22409000000005</v>
      </c>
      <c r="AD64" s="2">
        <v>2983.486803842</v>
      </c>
      <c r="AE64" s="2">
        <v>1958.1093620869999</v>
      </c>
      <c r="AF64" s="6">
        <v>5</v>
      </c>
      <c r="AG64" s="2">
        <v>7</v>
      </c>
      <c r="AH64" s="2">
        <v>3</v>
      </c>
      <c r="AI64">
        <v>4</v>
      </c>
      <c r="AJ64">
        <v>6</v>
      </c>
      <c r="AK64">
        <v>3</v>
      </c>
      <c r="AL64">
        <v>3</v>
      </c>
      <c r="AM64">
        <v>7</v>
      </c>
      <c r="AN64">
        <v>22</v>
      </c>
      <c r="AO64">
        <v>10</v>
      </c>
      <c r="AP64" s="7">
        <v>2</v>
      </c>
    </row>
    <row r="65" spans="1:42" x14ac:dyDescent="0.25">
      <c r="A65" s="1" t="s">
        <v>22</v>
      </c>
      <c r="B65" s="5">
        <v>8</v>
      </c>
      <c r="C65" s="1">
        <v>8</v>
      </c>
      <c r="D65" s="1">
        <v>6</v>
      </c>
      <c r="E65" s="2">
        <v>6</v>
      </c>
      <c r="F65" s="2">
        <v>7</v>
      </c>
      <c r="G65" s="2">
        <v>5</v>
      </c>
      <c r="H65" s="2">
        <v>9</v>
      </c>
      <c r="I65" s="2">
        <v>1</v>
      </c>
      <c r="J65" s="2">
        <v>3</v>
      </c>
      <c r="K65" s="2">
        <v>7</v>
      </c>
      <c r="L65" s="6">
        <v>48.206000000000003</v>
      </c>
      <c r="M65" s="2">
        <v>145.53899999999999</v>
      </c>
      <c r="N65" s="2">
        <v>34.994999999999997</v>
      </c>
      <c r="O65" s="2">
        <v>72</v>
      </c>
      <c r="P65" s="2">
        <v>49.006590000000003</v>
      </c>
      <c r="Q65" s="2">
        <v>110.77343999999999</v>
      </c>
      <c r="R65" s="2">
        <v>81.990350000000007</v>
      </c>
      <c r="S65" s="2">
        <v>40.264830000000003</v>
      </c>
      <c r="T65" s="2">
        <v>193.419728972</v>
      </c>
      <c r="U65" s="2">
        <v>280.81946666699997</v>
      </c>
      <c r="V65" s="6">
        <v>172.37299999999999</v>
      </c>
      <c r="W65" s="2">
        <v>403.26499999999999</v>
      </c>
      <c r="X65" s="2">
        <v>166.59700000000001</v>
      </c>
      <c r="Y65" s="2">
        <v>405.30043000000001</v>
      </c>
      <c r="Z65" s="2">
        <v>79.428930000000008</v>
      </c>
      <c r="AA65" s="2">
        <v>374.72098</v>
      </c>
      <c r="AB65" s="2">
        <v>414.75126</v>
      </c>
      <c r="AC65" s="2">
        <v>252.06707</v>
      </c>
      <c r="AD65" s="2">
        <v>1180.8127952910002</v>
      </c>
      <c r="AE65" s="2">
        <v>252.90929205899999</v>
      </c>
      <c r="AF65" s="6">
        <v>0</v>
      </c>
      <c r="AG65" s="2">
        <v>0</v>
      </c>
      <c r="AH65" s="2">
        <v>2</v>
      </c>
      <c r="AI65">
        <v>0</v>
      </c>
      <c r="AJ65">
        <v>3</v>
      </c>
      <c r="AK65">
        <v>0</v>
      </c>
      <c r="AL65">
        <v>3</v>
      </c>
      <c r="AM65">
        <v>6</v>
      </c>
      <c r="AN65">
        <v>2</v>
      </c>
      <c r="AO65">
        <v>3</v>
      </c>
      <c r="AP65" s="7">
        <v>0</v>
      </c>
    </row>
    <row r="66" spans="1:42" ht="15.75" thickBot="1" x14ac:dyDescent="0.3">
      <c r="A66" s="1" t="s">
        <v>23</v>
      </c>
      <c r="B66" s="5">
        <v>149</v>
      </c>
      <c r="C66" s="1">
        <v>135</v>
      </c>
      <c r="D66" s="1">
        <v>160</v>
      </c>
      <c r="E66" s="2">
        <v>115</v>
      </c>
      <c r="F66" s="2">
        <v>104</v>
      </c>
      <c r="G66" s="2">
        <v>86</v>
      </c>
      <c r="H66" s="2">
        <v>128</v>
      </c>
      <c r="I66" s="2">
        <v>116</v>
      </c>
      <c r="J66" s="2">
        <v>141</v>
      </c>
      <c r="K66" s="2">
        <v>113</v>
      </c>
      <c r="L66" s="6">
        <v>209.768</v>
      </c>
      <c r="M66" s="2">
        <v>282.30900000000003</v>
      </c>
      <c r="N66" s="2">
        <v>198.90799999999999</v>
      </c>
      <c r="O66" s="2">
        <v>383</v>
      </c>
      <c r="P66" s="2">
        <v>58.073320000000002</v>
      </c>
      <c r="Q66" s="2">
        <v>160.85369</v>
      </c>
      <c r="R66" s="2">
        <v>374.45294999999999</v>
      </c>
      <c r="S66" s="2">
        <v>114.56689</v>
      </c>
      <c r="T66" s="2">
        <v>200.79034730500001</v>
      </c>
      <c r="U66" s="2">
        <v>221.77311333200001</v>
      </c>
      <c r="V66" s="6">
        <v>1238.9209999999998</v>
      </c>
      <c r="W66" s="2">
        <v>2027.2849999999999</v>
      </c>
      <c r="X66" s="2">
        <v>1090.605</v>
      </c>
      <c r="Y66" s="2">
        <v>2896.3008599999998</v>
      </c>
      <c r="Z66" s="2">
        <v>799.72793999999999</v>
      </c>
      <c r="AA66" s="2">
        <v>796.98929999999996</v>
      </c>
      <c r="AB66" s="2">
        <v>4221.2021999999997</v>
      </c>
      <c r="AC66" s="2">
        <v>1648.0499599999998</v>
      </c>
      <c r="AD66" s="2">
        <v>3835.3360028970001</v>
      </c>
      <c r="AE66" s="2">
        <v>1213.1750969140001</v>
      </c>
      <c r="AF66" s="6">
        <v>20</v>
      </c>
      <c r="AG66" s="2">
        <v>23</v>
      </c>
      <c r="AH66" s="2">
        <v>24</v>
      </c>
      <c r="AI66">
        <v>16</v>
      </c>
      <c r="AJ66">
        <v>35</v>
      </c>
      <c r="AK66">
        <v>34</v>
      </c>
      <c r="AL66">
        <v>27</v>
      </c>
      <c r="AM66">
        <v>52</v>
      </c>
      <c r="AN66">
        <v>43</v>
      </c>
      <c r="AO66">
        <v>31</v>
      </c>
      <c r="AP66" s="7">
        <v>16</v>
      </c>
    </row>
    <row r="67" spans="1:42" ht="15.75" thickBot="1" x14ac:dyDescent="0.3">
      <c r="A67" s="15" t="s">
        <v>24</v>
      </c>
      <c r="B67" s="15">
        <v>1019</v>
      </c>
      <c r="C67" s="16">
        <v>1009</v>
      </c>
      <c r="D67" s="16">
        <v>1075</v>
      </c>
      <c r="E67" s="17">
        <v>969</v>
      </c>
      <c r="F67" s="17">
        <v>840</v>
      </c>
      <c r="G67" s="17">
        <v>768</v>
      </c>
      <c r="H67" s="17">
        <v>958</v>
      </c>
      <c r="I67" s="17">
        <v>813</v>
      </c>
      <c r="J67" s="17">
        <v>1060</v>
      </c>
      <c r="K67" s="17">
        <v>876</v>
      </c>
      <c r="L67" s="18">
        <v>152.751</v>
      </c>
      <c r="M67" s="17">
        <v>197.4</v>
      </c>
      <c r="N67" s="17">
        <v>177.476</v>
      </c>
      <c r="O67" s="17">
        <v>340</v>
      </c>
      <c r="P67" s="17">
        <v>79.339070000000007</v>
      </c>
      <c r="Q67" s="17">
        <v>199.79938999999999</v>
      </c>
      <c r="R67" s="17">
        <v>166.31747999999999</v>
      </c>
      <c r="S67" s="17">
        <v>104.65196</v>
      </c>
      <c r="T67" s="17">
        <v>230.93169163799999</v>
      </c>
      <c r="U67" s="17">
        <v>180.35766376000001</v>
      </c>
      <c r="V67" s="18">
        <v>781.28500000000008</v>
      </c>
      <c r="W67" s="17">
        <v>776.78500000000008</v>
      </c>
      <c r="X67" s="17">
        <v>664.36300000000006</v>
      </c>
      <c r="Y67" s="17">
        <v>1684.2383399999999</v>
      </c>
      <c r="Z67" s="17">
        <v>486.89141000000001</v>
      </c>
      <c r="AA67" s="17">
        <v>884.83606000000009</v>
      </c>
      <c r="AB67" s="17">
        <v>1017.40745</v>
      </c>
      <c r="AC67" s="17">
        <v>620.53926000000001</v>
      </c>
      <c r="AD67" s="17">
        <v>1752.862094224</v>
      </c>
      <c r="AE67" s="17">
        <v>921.64165822300004</v>
      </c>
      <c r="AF67" s="18">
        <v>176</v>
      </c>
      <c r="AG67" s="17">
        <v>248</v>
      </c>
      <c r="AH67" s="17">
        <v>212</v>
      </c>
      <c r="AI67" s="19">
        <v>234</v>
      </c>
      <c r="AJ67" s="19">
        <v>298</v>
      </c>
      <c r="AK67" s="19">
        <v>304</v>
      </c>
      <c r="AL67" s="19">
        <v>219</v>
      </c>
      <c r="AM67" s="19">
        <v>456</v>
      </c>
      <c r="AN67" s="19">
        <v>374</v>
      </c>
      <c r="AO67" s="19">
        <v>307</v>
      </c>
      <c r="AP67" s="20">
        <v>163</v>
      </c>
    </row>
    <row r="68" spans="1:42" x14ac:dyDescent="0.25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42" x14ac:dyDescent="0.25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42" x14ac:dyDescent="0.25">
      <c r="A70" s="23" t="s">
        <v>44</v>
      </c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42" x14ac:dyDescent="0.25">
      <c r="A71" s="24" t="s">
        <v>45</v>
      </c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42" x14ac:dyDescent="0.25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42" x14ac:dyDescent="0.25">
      <c r="A73" s="26" t="s">
        <v>47</v>
      </c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42" x14ac:dyDescent="0.25">
      <c r="A74" s="1" t="s">
        <v>46</v>
      </c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  <c r="AA74" s="2"/>
      <c r="AB74" s="2"/>
      <c r="AC74" s="2"/>
      <c r="AD74" s="2"/>
      <c r="AE74" s="2"/>
      <c r="AF74" s="2"/>
      <c r="AG74" s="2"/>
      <c r="AH74" s="2"/>
      <c r="AI74" s="2"/>
      <c r="AJ74" s="2"/>
      <c r="AM74" s="2"/>
      <c r="AN74" s="2"/>
      <c r="AO74" s="2"/>
    </row>
    <row r="75" spans="1:42" ht="15.75" thickBot="1" x14ac:dyDescent="0.3"/>
    <row r="76" spans="1:42" x14ac:dyDescent="0.25">
      <c r="A76" s="4" t="s">
        <v>30</v>
      </c>
      <c r="B76" s="11" t="s">
        <v>31</v>
      </c>
      <c r="C76" s="12"/>
      <c r="D76" s="12"/>
      <c r="E76" s="12"/>
      <c r="F76" s="12"/>
      <c r="G76" s="12"/>
      <c r="H76" s="12"/>
      <c r="I76" s="12"/>
      <c r="J76" s="12"/>
      <c r="K76" s="13"/>
    </row>
    <row r="77" spans="1:42" ht="15.75" thickBot="1" x14ac:dyDescent="0.3">
      <c r="A77" s="14"/>
      <c r="B77" s="8">
        <v>2016</v>
      </c>
      <c r="C77" s="9">
        <v>2017</v>
      </c>
      <c r="D77" s="9">
        <v>2018</v>
      </c>
      <c r="E77" s="9">
        <v>2019</v>
      </c>
      <c r="F77" s="9">
        <v>2020</v>
      </c>
      <c r="G77" s="9">
        <v>2021</v>
      </c>
      <c r="H77" s="9">
        <v>2022</v>
      </c>
      <c r="I77" s="9">
        <v>2023</v>
      </c>
      <c r="J77" s="9">
        <v>2024</v>
      </c>
      <c r="K77" s="10">
        <v>2025</v>
      </c>
    </row>
    <row r="78" spans="1:42" x14ac:dyDescent="0.25">
      <c r="A78" s="1" t="s">
        <v>3</v>
      </c>
      <c r="B78" s="5">
        <f t="shared" ref="B78:K78" si="0">B46-B13</f>
        <v>9</v>
      </c>
      <c r="C78" s="1">
        <f t="shared" si="0"/>
        <v>6</v>
      </c>
      <c r="D78" s="1">
        <f t="shared" si="0"/>
        <v>14</v>
      </c>
      <c r="E78" s="2">
        <f t="shared" si="0"/>
        <v>7</v>
      </c>
      <c r="F78" s="2">
        <f t="shared" si="0"/>
        <v>3</v>
      </c>
      <c r="G78" s="2">
        <f t="shared" si="0"/>
        <v>4</v>
      </c>
      <c r="H78" s="2">
        <f t="shared" si="0"/>
        <v>11</v>
      </c>
      <c r="I78" s="2">
        <f t="shared" si="0"/>
        <v>4</v>
      </c>
      <c r="J78" s="2">
        <f t="shared" si="0"/>
        <v>7</v>
      </c>
      <c r="K78" s="21">
        <f t="shared" si="0"/>
        <v>4</v>
      </c>
    </row>
    <row r="79" spans="1:42" x14ac:dyDescent="0.25">
      <c r="A79" s="1" t="s">
        <v>4</v>
      </c>
      <c r="B79" s="5">
        <f t="shared" ref="B79:K79" si="1">B47-B14</f>
        <v>1</v>
      </c>
      <c r="C79" s="1">
        <f t="shared" si="1"/>
        <v>8</v>
      </c>
      <c r="D79" s="1">
        <f t="shared" si="1"/>
        <v>4</v>
      </c>
      <c r="E79" s="2">
        <f t="shared" si="1"/>
        <v>5</v>
      </c>
      <c r="F79" s="2">
        <f t="shared" si="1"/>
        <v>3</v>
      </c>
      <c r="G79" s="2">
        <f t="shared" si="1"/>
        <v>6</v>
      </c>
      <c r="H79" s="2">
        <f t="shared" si="1"/>
        <v>4</v>
      </c>
      <c r="I79" s="2">
        <f t="shared" si="1"/>
        <v>3</v>
      </c>
      <c r="J79" s="2">
        <f t="shared" si="1"/>
        <v>24</v>
      </c>
      <c r="K79" s="21">
        <f t="shared" si="1"/>
        <v>6</v>
      </c>
    </row>
    <row r="80" spans="1:42" x14ac:dyDescent="0.25">
      <c r="A80" s="1" t="s">
        <v>5</v>
      </c>
      <c r="B80" s="5">
        <f t="shared" ref="B80:K80" si="2">B48-B15</f>
        <v>2</v>
      </c>
      <c r="C80" s="1">
        <f t="shared" si="2"/>
        <v>1</v>
      </c>
      <c r="D80" s="1">
        <f t="shared" si="2"/>
        <v>0</v>
      </c>
      <c r="E80" s="2">
        <f t="shared" si="2"/>
        <v>2</v>
      </c>
      <c r="F80" s="2">
        <f t="shared" si="2"/>
        <v>1</v>
      </c>
      <c r="G80" s="2">
        <f t="shared" si="2"/>
        <v>3</v>
      </c>
      <c r="H80" s="2">
        <f t="shared" si="2"/>
        <v>4</v>
      </c>
      <c r="I80" s="2">
        <f t="shared" si="2"/>
        <v>0</v>
      </c>
      <c r="J80" s="2">
        <f t="shared" si="2"/>
        <v>4</v>
      </c>
      <c r="K80" s="21">
        <f t="shared" si="2"/>
        <v>2</v>
      </c>
    </row>
    <row r="81" spans="1:11" x14ac:dyDescent="0.25">
      <c r="A81" s="1" t="s">
        <v>6</v>
      </c>
      <c r="B81" s="5">
        <f t="shared" ref="B81:K81" si="3">B49-B16</f>
        <v>12</v>
      </c>
      <c r="C81" s="1">
        <f t="shared" si="3"/>
        <v>3</v>
      </c>
      <c r="D81" s="1">
        <f t="shared" si="3"/>
        <v>11</v>
      </c>
      <c r="E81" s="2">
        <f t="shared" si="3"/>
        <v>11</v>
      </c>
      <c r="F81" s="2">
        <f t="shared" si="3"/>
        <v>2</v>
      </c>
      <c r="G81" s="2">
        <f t="shared" si="3"/>
        <v>7</v>
      </c>
      <c r="H81" s="2">
        <f t="shared" si="3"/>
        <v>6</v>
      </c>
      <c r="I81" s="2">
        <f t="shared" si="3"/>
        <v>4</v>
      </c>
      <c r="J81" s="2">
        <f t="shared" si="3"/>
        <v>17</v>
      </c>
      <c r="K81" s="21">
        <f t="shared" si="3"/>
        <v>2</v>
      </c>
    </row>
    <row r="82" spans="1:11" x14ac:dyDescent="0.25">
      <c r="A82" s="1" t="s">
        <v>7</v>
      </c>
      <c r="B82" s="5">
        <f t="shared" ref="B82:K82" si="4">B50-B17</f>
        <v>16</v>
      </c>
      <c r="C82" s="1">
        <f t="shared" si="4"/>
        <v>11</v>
      </c>
      <c r="D82" s="1">
        <f t="shared" si="4"/>
        <v>26</v>
      </c>
      <c r="E82" s="2">
        <f t="shared" si="4"/>
        <v>19</v>
      </c>
      <c r="F82" s="2">
        <f t="shared" si="4"/>
        <v>9</v>
      </c>
      <c r="G82" s="2">
        <f t="shared" si="4"/>
        <v>13</v>
      </c>
      <c r="H82" s="2">
        <f t="shared" si="4"/>
        <v>22</v>
      </c>
      <c r="I82" s="2">
        <f t="shared" si="4"/>
        <v>7</v>
      </c>
      <c r="J82" s="2">
        <f t="shared" si="4"/>
        <v>20</v>
      </c>
      <c r="K82" s="21">
        <f t="shared" si="4"/>
        <v>12</v>
      </c>
    </row>
    <row r="83" spans="1:11" x14ac:dyDescent="0.25">
      <c r="A83" s="1" t="s">
        <v>8</v>
      </c>
      <c r="B83" s="5">
        <f t="shared" ref="B83:K83" si="5">B51-B18</f>
        <v>5</v>
      </c>
      <c r="C83" s="1">
        <f t="shared" si="5"/>
        <v>4</v>
      </c>
      <c r="D83" s="1">
        <f t="shared" si="5"/>
        <v>6</v>
      </c>
      <c r="E83" s="2">
        <f t="shared" si="5"/>
        <v>10</v>
      </c>
      <c r="F83" s="2">
        <f t="shared" si="5"/>
        <v>0</v>
      </c>
      <c r="G83" s="2">
        <f t="shared" si="5"/>
        <v>0</v>
      </c>
      <c r="H83" s="2">
        <f t="shared" si="5"/>
        <v>4</v>
      </c>
      <c r="I83" s="2">
        <f t="shared" si="5"/>
        <v>0</v>
      </c>
      <c r="J83" s="2">
        <f t="shared" si="5"/>
        <v>10</v>
      </c>
      <c r="K83" s="21">
        <f t="shared" si="5"/>
        <v>2</v>
      </c>
    </row>
    <row r="84" spans="1:11" x14ac:dyDescent="0.25">
      <c r="A84" s="1" t="s">
        <v>9</v>
      </c>
      <c r="B84" s="5">
        <f t="shared" ref="B84:K84" si="6">B52-B19</f>
        <v>51</v>
      </c>
      <c r="C84" s="1">
        <f t="shared" si="6"/>
        <v>24</v>
      </c>
      <c r="D84" s="1">
        <f t="shared" si="6"/>
        <v>35</v>
      </c>
      <c r="E84" s="2">
        <f t="shared" si="6"/>
        <v>47</v>
      </c>
      <c r="F84" s="2">
        <f t="shared" si="6"/>
        <v>11</v>
      </c>
      <c r="G84" s="2">
        <f t="shared" si="6"/>
        <v>24</v>
      </c>
      <c r="H84" s="2">
        <f t="shared" si="6"/>
        <v>25</v>
      </c>
      <c r="I84" s="2">
        <f t="shared" si="6"/>
        <v>17</v>
      </c>
      <c r="J84" s="2">
        <f t="shared" si="6"/>
        <v>57</v>
      </c>
      <c r="K84" s="21">
        <f t="shared" si="6"/>
        <v>22</v>
      </c>
    </row>
    <row r="85" spans="1:11" x14ac:dyDescent="0.25">
      <c r="A85" s="1" t="s">
        <v>10</v>
      </c>
      <c r="B85" s="5">
        <f t="shared" ref="B85:K85" si="7">B53-B20</f>
        <v>22</v>
      </c>
      <c r="C85" s="1">
        <f t="shared" si="7"/>
        <v>19</v>
      </c>
      <c r="D85" s="1">
        <f t="shared" si="7"/>
        <v>18</v>
      </c>
      <c r="E85" s="2">
        <f t="shared" si="7"/>
        <v>35</v>
      </c>
      <c r="F85" s="2">
        <f t="shared" si="7"/>
        <v>8</v>
      </c>
      <c r="G85" s="2">
        <f t="shared" si="7"/>
        <v>20</v>
      </c>
      <c r="H85" s="2">
        <f t="shared" si="7"/>
        <v>25</v>
      </c>
      <c r="I85" s="2">
        <f t="shared" si="7"/>
        <v>4</v>
      </c>
      <c r="J85" s="2">
        <f t="shared" si="7"/>
        <v>62</v>
      </c>
      <c r="K85" s="21">
        <f t="shared" si="7"/>
        <v>20</v>
      </c>
    </row>
    <row r="86" spans="1:11" x14ac:dyDescent="0.25">
      <c r="A86" s="1" t="s">
        <v>11</v>
      </c>
      <c r="B86" s="5">
        <f t="shared" ref="B86:K86" si="8">B54-B21</f>
        <v>44</v>
      </c>
      <c r="C86" s="1">
        <f t="shared" si="8"/>
        <v>20</v>
      </c>
      <c r="D86" s="1">
        <f t="shared" si="8"/>
        <v>32</v>
      </c>
      <c r="E86" s="2">
        <f t="shared" si="8"/>
        <v>14</v>
      </c>
      <c r="F86" s="2">
        <f t="shared" si="8"/>
        <v>1</v>
      </c>
      <c r="G86" s="2">
        <f t="shared" si="8"/>
        <v>9</v>
      </c>
      <c r="H86" s="2">
        <f t="shared" si="8"/>
        <v>45</v>
      </c>
      <c r="I86" s="2">
        <f t="shared" si="8"/>
        <v>12</v>
      </c>
      <c r="J86" s="2">
        <f t="shared" si="8"/>
        <v>37</v>
      </c>
      <c r="K86" s="21">
        <f t="shared" si="8"/>
        <v>20</v>
      </c>
    </row>
    <row r="87" spans="1:11" x14ac:dyDescent="0.25">
      <c r="A87" s="1" t="s">
        <v>12</v>
      </c>
      <c r="B87" s="5">
        <f t="shared" ref="B87:K87" si="9">B55-B22</f>
        <v>2</v>
      </c>
      <c r="C87" s="1">
        <f t="shared" si="9"/>
        <v>4</v>
      </c>
      <c r="D87" s="1">
        <f t="shared" si="9"/>
        <v>3</v>
      </c>
      <c r="E87" s="2">
        <f t="shared" si="9"/>
        <v>3</v>
      </c>
      <c r="F87" s="2">
        <f t="shared" si="9"/>
        <v>1</v>
      </c>
      <c r="G87" s="2">
        <f t="shared" si="9"/>
        <v>3</v>
      </c>
      <c r="H87" s="2">
        <f t="shared" si="9"/>
        <v>2</v>
      </c>
      <c r="I87" s="2">
        <f t="shared" si="9"/>
        <v>0</v>
      </c>
      <c r="J87" s="2">
        <f t="shared" si="9"/>
        <v>1</v>
      </c>
      <c r="K87" s="21">
        <f t="shared" si="9"/>
        <v>5</v>
      </c>
    </row>
    <row r="88" spans="1:11" x14ac:dyDescent="0.25">
      <c r="A88" s="1" t="s">
        <v>13</v>
      </c>
      <c r="B88" s="5">
        <f t="shared" ref="B88:K88" si="10">B56-B23</f>
        <v>9</v>
      </c>
      <c r="C88" s="1">
        <f t="shared" si="10"/>
        <v>11</v>
      </c>
      <c r="D88" s="1">
        <f t="shared" si="10"/>
        <v>12</v>
      </c>
      <c r="E88" s="2">
        <f t="shared" si="10"/>
        <v>18</v>
      </c>
      <c r="F88" s="2">
        <f t="shared" si="10"/>
        <v>5</v>
      </c>
      <c r="G88" s="2">
        <f t="shared" si="10"/>
        <v>12</v>
      </c>
      <c r="H88" s="2">
        <f t="shared" si="10"/>
        <v>11</v>
      </c>
      <c r="I88" s="2">
        <f t="shared" si="10"/>
        <v>3</v>
      </c>
      <c r="J88" s="2">
        <f t="shared" si="10"/>
        <v>10</v>
      </c>
      <c r="K88" s="21">
        <f t="shared" si="10"/>
        <v>10</v>
      </c>
    </row>
    <row r="89" spans="1:11" x14ac:dyDescent="0.25">
      <c r="A89" s="1" t="s">
        <v>14</v>
      </c>
      <c r="B89" s="5">
        <f t="shared" ref="B89:K89" si="11">B57-B24</f>
        <v>30</v>
      </c>
      <c r="C89" s="1">
        <f t="shared" si="11"/>
        <v>7</v>
      </c>
      <c r="D89" s="1">
        <f t="shared" si="11"/>
        <v>24</v>
      </c>
      <c r="E89" s="2">
        <f t="shared" si="11"/>
        <v>10</v>
      </c>
      <c r="F89" s="2">
        <f t="shared" si="11"/>
        <v>3</v>
      </c>
      <c r="G89" s="2">
        <f t="shared" si="11"/>
        <v>4</v>
      </c>
      <c r="H89" s="2">
        <f t="shared" si="11"/>
        <v>22</v>
      </c>
      <c r="I89" s="2">
        <f t="shared" si="11"/>
        <v>8</v>
      </c>
      <c r="J89" s="2">
        <f t="shared" si="11"/>
        <v>24</v>
      </c>
      <c r="K89" s="21">
        <f t="shared" si="11"/>
        <v>10</v>
      </c>
    </row>
    <row r="90" spans="1:11" x14ac:dyDescent="0.25">
      <c r="A90" s="1" t="s">
        <v>15</v>
      </c>
      <c r="B90" s="5">
        <f t="shared" ref="B90:K90" si="12">B58-B25</f>
        <v>51</v>
      </c>
      <c r="C90" s="1">
        <f t="shared" si="12"/>
        <v>61</v>
      </c>
      <c r="D90" s="1">
        <f t="shared" si="12"/>
        <v>67</v>
      </c>
      <c r="E90" s="2">
        <f t="shared" si="12"/>
        <v>58</v>
      </c>
      <c r="F90" s="2">
        <f t="shared" si="12"/>
        <v>6</v>
      </c>
      <c r="G90" s="2">
        <f t="shared" si="12"/>
        <v>31</v>
      </c>
      <c r="H90" s="2">
        <f t="shared" si="12"/>
        <v>48</v>
      </c>
      <c r="I90" s="2">
        <f t="shared" si="12"/>
        <v>14</v>
      </c>
      <c r="J90" s="2">
        <f t="shared" si="12"/>
        <v>74</v>
      </c>
      <c r="K90" s="21">
        <f t="shared" si="12"/>
        <v>26</v>
      </c>
    </row>
    <row r="91" spans="1:11" x14ac:dyDescent="0.25">
      <c r="A91" s="1" t="s">
        <v>16</v>
      </c>
      <c r="B91" s="5">
        <f t="shared" ref="B91:K91" si="13">B59-B26</f>
        <v>3</v>
      </c>
      <c r="C91" s="1">
        <f t="shared" si="13"/>
        <v>1</v>
      </c>
      <c r="D91" s="1">
        <f t="shared" si="13"/>
        <v>2</v>
      </c>
      <c r="E91" s="2">
        <f t="shared" si="13"/>
        <v>2</v>
      </c>
      <c r="F91" s="2">
        <f t="shared" si="13"/>
        <v>3</v>
      </c>
      <c r="G91" s="2">
        <f t="shared" si="13"/>
        <v>1</v>
      </c>
      <c r="H91" s="2">
        <f t="shared" si="13"/>
        <v>1</v>
      </c>
      <c r="I91" s="2">
        <f t="shared" si="13"/>
        <v>1</v>
      </c>
      <c r="J91" s="2">
        <f t="shared" si="13"/>
        <v>1</v>
      </c>
      <c r="K91" s="21">
        <f t="shared" si="13"/>
        <v>0</v>
      </c>
    </row>
    <row r="92" spans="1:11" x14ac:dyDescent="0.25">
      <c r="A92" s="1" t="s">
        <v>17</v>
      </c>
      <c r="B92" s="5">
        <f t="shared" ref="B92:K92" si="14">B60-B27</f>
        <v>3</v>
      </c>
      <c r="C92" s="1">
        <f t="shared" si="14"/>
        <v>4</v>
      </c>
      <c r="D92" s="1">
        <f t="shared" si="14"/>
        <v>11</v>
      </c>
      <c r="E92" s="2">
        <f t="shared" si="14"/>
        <v>7</v>
      </c>
      <c r="F92" s="2">
        <f t="shared" si="14"/>
        <v>4</v>
      </c>
      <c r="G92" s="2">
        <f t="shared" si="14"/>
        <v>4</v>
      </c>
      <c r="H92" s="2">
        <f t="shared" si="14"/>
        <v>15</v>
      </c>
      <c r="I92" s="2">
        <f t="shared" si="14"/>
        <v>2</v>
      </c>
      <c r="J92" s="2">
        <f t="shared" si="14"/>
        <v>6</v>
      </c>
      <c r="K92" s="21">
        <f t="shared" si="14"/>
        <v>4</v>
      </c>
    </row>
    <row r="93" spans="1:11" x14ac:dyDescent="0.25">
      <c r="A93" s="1" t="s">
        <v>18</v>
      </c>
      <c r="B93" s="5">
        <f t="shared" ref="B93:K93" si="15">B61-B28</f>
        <v>0</v>
      </c>
      <c r="C93" s="1">
        <f t="shared" si="15"/>
        <v>5</v>
      </c>
      <c r="D93" s="1">
        <f t="shared" si="15"/>
        <v>3</v>
      </c>
      <c r="E93" s="2">
        <f t="shared" si="15"/>
        <v>2</v>
      </c>
      <c r="F93" s="2">
        <f t="shared" si="15"/>
        <v>1</v>
      </c>
      <c r="G93" s="2">
        <f t="shared" si="15"/>
        <v>4</v>
      </c>
      <c r="H93" s="2">
        <f t="shared" si="15"/>
        <v>6</v>
      </c>
      <c r="I93" s="2">
        <f t="shared" si="15"/>
        <v>0</v>
      </c>
      <c r="J93" s="2">
        <f t="shared" si="15"/>
        <v>4</v>
      </c>
      <c r="K93" s="21">
        <f t="shared" si="15"/>
        <v>2</v>
      </c>
    </row>
    <row r="94" spans="1:11" x14ac:dyDescent="0.25">
      <c r="A94" s="1" t="s">
        <v>19</v>
      </c>
      <c r="B94" s="5">
        <f t="shared" ref="B94:K94" si="16">B62-B29</f>
        <v>1</v>
      </c>
      <c r="C94" s="1">
        <f t="shared" si="16"/>
        <v>1</v>
      </c>
      <c r="D94" s="1">
        <f t="shared" si="16"/>
        <v>0</v>
      </c>
      <c r="E94" s="2">
        <f t="shared" si="16"/>
        <v>5</v>
      </c>
      <c r="F94" s="2">
        <f t="shared" si="16"/>
        <v>0</v>
      </c>
      <c r="G94" s="2">
        <f t="shared" si="16"/>
        <v>5</v>
      </c>
      <c r="H94" s="2">
        <f t="shared" si="16"/>
        <v>7</v>
      </c>
      <c r="I94" s="2">
        <f t="shared" si="16"/>
        <v>1</v>
      </c>
      <c r="J94" s="2">
        <f t="shared" si="16"/>
        <v>1</v>
      </c>
      <c r="K94" s="21">
        <f t="shared" si="16"/>
        <v>0</v>
      </c>
    </row>
    <row r="95" spans="1:11" x14ac:dyDescent="0.25">
      <c r="A95" s="1" t="s">
        <v>20</v>
      </c>
      <c r="B95" s="5">
        <f t="shared" ref="B95:K95" si="17">B63-B30</f>
        <v>5</v>
      </c>
      <c r="C95" s="1">
        <f t="shared" si="17"/>
        <v>3</v>
      </c>
      <c r="D95" s="1">
        <f t="shared" si="17"/>
        <v>3</v>
      </c>
      <c r="E95" s="2">
        <f t="shared" si="17"/>
        <v>3</v>
      </c>
      <c r="F95" s="2">
        <f t="shared" si="17"/>
        <v>0</v>
      </c>
      <c r="G95" s="2">
        <f t="shared" si="17"/>
        <v>2</v>
      </c>
      <c r="H95" s="2">
        <f t="shared" si="17"/>
        <v>6</v>
      </c>
      <c r="I95" s="2">
        <f t="shared" si="17"/>
        <v>0</v>
      </c>
      <c r="J95" s="2">
        <f t="shared" si="17"/>
        <v>1</v>
      </c>
      <c r="K95" s="21">
        <f t="shared" si="17"/>
        <v>0</v>
      </c>
    </row>
    <row r="96" spans="1:11" x14ac:dyDescent="0.25">
      <c r="A96" s="1" t="s">
        <v>21</v>
      </c>
      <c r="B96" s="5">
        <f t="shared" ref="B96:K96" si="18">B64-B31</f>
        <v>12</v>
      </c>
      <c r="C96" s="1">
        <f t="shared" si="18"/>
        <v>7</v>
      </c>
      <c r="D96" s="1">
        <f t="shared" si="18"/>
        <v>5</v>
      </c>
      <c r="E96" s="2">
        <f t="shared" si="18"/>
        <v>2</v>
      </c>
      <c r="F96" s="2">
        <f t="shared" si="18"/>
        <v>1</v>
      </c>
      <c r="G96" s="2">
        <f t="shared" si="18"/>
        <v>3</v>
      </c>
      <c r="H96" s="2">
        <f t="shared" si="18"/>
        <v>3</v>
      </c>
      <c r="I96" s="2">
        <f t="shared" si="18"/>
        <v>1</v>
      </c>
      <c r="J96" s="2">
        <f t="shared" si="18"/>
        <v>7</v>
      </c>
      <c r="K96" s="21">
        <f t="shared" si="18"/>
        <v>4</v>
      </c>
    </row>
    <row r="97" spans="1:11" x14ac:dyDescent="0.25">
      <c r="A97" s="1" t="s">
        <v>22</v>
      </c>
      <c r="B97" s="5">
        <f t="shared" ref="B97:K97" si="19">B65-B32</f>
        <v>1</v>
      </c>
      <c r="C97" s="1">
        <f t="shared" si="19"/>
        <v>2</v>
      </c>
      <c r="D97" s="1">
        <f t="shared" si="19"/>
        <v>0</v>
      </c>
      <c r="E97" s="2">
        <f t="shared" si="19"/>
        <v>0</v>
      </c>
      <c r="F97" s="2">
        <f t="shared" si="19"/>
        <v>0</v>
      </c>
      <c r="G97" s="2">
        <f t="shared" si="19"/>
        <v>1</v>
      </c>
      <c r="H97" s="2">
        <f t="shared" si="19"/>
        <v>2</v>
      </c>
      <c r="I97" s="2">
        <f t="shared" si="19"/>
        <v>1</v>
      </c>
      <c r="J97" s="2">
        <f t="shared" si="19"/>
        <v>0</v>
      </c>
      <c r="K97" s="21">
        <f t="shared" si="19"/>
        <v>0</v>
      </c>
    </row>
    <row r="98" spans="1:11" ht="15.75" thickBot="1" x14ac:dyDescent="0.3">
      <c r="A98" s="1" t="s">
        <v>23</v>
      </c>
      <c r="B98" s="5">
        <f t="shared" ref="B98:K98" si="20">B66-B33</f>
        <v>67</v>
      </c>
      <c r="C98" s="1">
        <f t="shared" si="20"/>
        <v>23</v>
      </c>
      <c r="D98" s="1">
        <f t="shared" si="20"/>
        <v>47</v>
      </c>
      <c r="E98" s="2">
        <f t="shared" si="20"/>
        <v>36</v>
      </c>
      <c r="F98" s="2">
        <f t="shared" si="20"/>
        <v>7</v>
      </c>
      <c r="G98" s="2">
        <f t="shared" si="20"/>
        <v>15</v>
      </c>
      <c r="H98" s="2">
        <f t="shared" si="20"/>
        <v>63</v>
      </c>
      <c r="I98" s="2">
        <f t="shared" si="20"/>
        <v>14</v>
      </c>
      <c r="J98" s="2">
        <f t="shared" si="20"/>
        <v>59</v>
      </c>
      <c r="K98" s="21">
        <f t="shared" si="20"/>
        <v>39</v>
      </c>
    </row>
    <row r="99" spans="1:11" ht="15.75" thickBot="1" x14ac:dyDescent="0.3">
      <c r="A99" s="15" t="s">
        <v>24</v>
      </c>
      <c r="B99" s="15">
        <f t="shared" ref="B99:K99" si="21">B67-B34</f>
        <v>346</v>
      </c>
      <c r="C99" s="16">
        <f t="shared" si="21"/>
        <v>225</v>
      </c>
      <c r="D99" s="16">
        <f t="shared" si="21"/>
        <v>323</v>
      </c>
      <c r="E99" s="17">
        <f t="shared" si="21"/>
        <v>296</v>
      </c>
      <c r="F99" s="17">
        <f t="shared" si="21"/>
        <v>69</v>
      </c>
      <c r="G99" s="17">
        <f t="shared" si="21"/>
        <v>171</v>
      </c>
      <c r="H99" s="17">
        <f t="shared" si="21"/>
        <v>332</v>
      </c>
      <c r="I99" s="17">
        <f t="shared" si="21"/>
        <v>96</v>
      </c>
      <c r="J99" s="17">
        <f t="shared" si="21"/>
        <v>426</v>
      </c>
      <c r="K99" s="22">
        <f t="shared" si="21"/>
        <v>190</v>
      </c>
    </row>
  </sheetData>
  <pageMargins left="0.7" right="0.7" top="0.75" bottom="0.75" header="0.3" footer="0.3"/>
  <pageSetup paperSize="5" scale="31" fitToHeight="0" orientation="landscape" r:id="rId1"/>
  <headerFooter>
    <oddHeader>&amp;R&amp;"Aptos"&amp;12&amp;K000000 Diffusion restreinte&amp;1#_x000D_</oddHeader>
  </headerFooter>
</worksheet>
</file>

<file path=docMetadata/LabelInfo.xml><?xml version="1.0" encoding="utf-8"?>
<clbl:labelList xmlns:clbl="http://schemas.microsoft.com/office/2020/mipLabelMetadata">
  <clbl:label id="{5af313ef-8edb-402d-b576-47820579b2e0}" enabled="1" method="Standard" siteId="{f40a10f0-50ee-4880-9a37-6e1dd4ac2f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Q1-Q3-Q5-Q7-Q8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Marchand, Chantal</dc:creator>
  <cp:lastModifiedBy>Dutil, Sébastien</cp:lastModifiedBy>
  <cp:lastPrinted>2026-10-01T18:11:05Z</cp:lastPrinted>
  <dcterms:created xsi:type="dcterms:W3CDTF">2026-10-01T02:48:04Z</dcterms:created>
  <dcterms:modified xsi:type="dcterms:W3CDTF">2026-10-01T19:58:59Z</dcterms:modified>
</cp:coreProperties>
</file>